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1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1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1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19.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1.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3.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4.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2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2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2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se\gemensam\EkAn\_Gemensam\Rapporter\Bolåneundersökning_2021\11. Publicering\"/>
    </mc:Choice>
  </mc:AlternateContent>
  <bookViews>
    <workbookView xWindow="0" yWindow="0" windowWidth="8610" windowHeight="2400" tabRatio="824" firstSheet="16" activeTab="30"/>
  </bookViews>
  <sheets>
    <sheet name="Innehållsförteckning" sheetId="1" r:id="rId1"/>
    <sheet name="1." sheetId="5" r:id="rId2"/>
    <sheet name="Bilaga Bakgrund" sheetId="56" r:id="rId3"/>
    <sheet name="2." sheetId="115" r:id="rId4"/>
    <sheet name="3." sheetId="11" r:id="rId5"/>
    <sheet name="4." sheetId="17" r:id="rId6"/>
    <sheet name="5." sheetId="116" r:id="rId7"/>
    <sheet name="6." sheetId="113" r:id="rId8"/>
    <sheet name="7." sheetId="112" r:id="rId9"/>
    <sheet name="8." sheetId="104" r:id="rId10"/>
    <sheet name="9." sheetId="136" r:id="rId11"/>
    <sheet name="10." sheetId="70" r:id="rId12"/>
    <sheet name="11." sheetId="29" r:id="rId13"/>
    <sheet name="Bilaga Lån" sheetId="52" r:id="rId14"/>
    <sheet name="12." sheetId="30" r:id="rId15"/>
    <sheet name="13." sheetId="31" r:id="rId16"/>
    <sheet name="14." sheetId="32" r:id="rId17"/>
    <sheet name="Bilaga Amorteringar" sheetId="53" r:id="rId18"/>
    <sheet name="15." sheetId="121" r:id="rId19"/>
    <sheet name="16." sheetId="122" r:id="rId20"/>
    <sheet name="17." sheetId="100" r:id="rId21"/>
    <sheet name="18." sheetId="87" r:id="rId22"/>
    <sheet name="19." sheetId="91" r:id="rId23"/>
    <sheet name="20." sheetId="93" r:id="rId24"/>
    <sheet name="21." sheetId="94" r:id="rId25"/>
    <sheet name="Bilaga Betalningsförmåga" sheetId="95" r:id="rId26"/>
    <sheet name="R1." sheetId="153" r:id="rId27"/>
    <sheet name="R2." sheetId="154" r:id="rId28"/>
    <sheet name="R3." sheetId="157" r:id="rId29"/>
    <sheet name="R4." sheetId="144" r:id="rId30"/>
    <sheet name="R5." sheetId="145" r:id="rId31"/>
  </sheets>
  <externalReferences>
    <externalReference r:id="rId32"/>
  </externalReferences>
  <definedNames>
    <definedName name="_AMO_SingleObject__ROM_F0.SEC2.Means_1.SEC1.SEC3.HDR.group_BOKA_B__Objektslå" hidden="1">#REF!</definedName>
    <definedName name="_AMO_SingleObject__ROM_F0.SEC2.Means_1.SEC1.Summary.BDY.group_BOKA_B__Objektslå_Summary_statistics" hidden="1">#REF!</definedName>
    <definedName name="_AMO_SingleObject__ROM_F0.SEC2.Tabulate_1.SEC1.HDR.TXT1" hidden="1" xml:space="preserve">                                                                                                                            '[1]result.srx (46)'!$A$1:$G$1</definedName>
    <definedName name="_AMO_SingleObject_219532590_ROM_F0.SEC2.Tabulate_1.SEC1.BDY.Cross_tabular_summary_report_Table_1" hidden="1">#REF!</definedName>
    <definedName name="_AMO_SingleObject_219532590_ROM_F0.SEC2.Tabulate_1.SEC1.FTR.Cross_tabular_summary_report_Table_1" hidden="1">#REF!</definedName>
    <definedName name="_AMO_SingleObject_219532590_ROM_F0.SEC2.Tabulate_1.SEC1.HDR.TXT1" hidden="1">#REF!</definedName>
    <definedName name="_AMO_SingleObject_219532590_ROM_F0.SEC2.Tabulate_1.SEC2.BDY.Cross_tabular_summary_report_Table_1" hidden="1">#REF!</definedName>
    <definedName name="_AMO_SingleObject_219532590_ROM_F0.SEC2.Tabulate_1.SEC2.FTR.TXT1" hidden="1">#REF!</definedName>
    <definedName name="_AMO_SingleObject_219532590_ROM_F0.SEC2.Tabulate_1.SEC2.HDR.Cross_tabular_summary_report_Table_1" hidden="1">#REF!</definedName>
    <definedName name="_AMO_UniqueIdentifier" hidden="1">"'3441e5a4-4e59-49e1-94e1-b92c6774ab7b'"</definedName>
    <definedName name="_Ref97195291" localSheetId="3">'2.'!$M$5</definedName>
    <definedName name="_Ref97903941" localSheetId="1">'1.'!$B$1</definedName>
    <definedName name="TRNR_00b23836485b48e5a0a4f7dfe12b6c65_117_1" hidden="1">#REF!</definedName>
    <definedName name="TRNR_44a3538e08404749887ba7934848a972_113_1" hidden="1">#REF!</definedName>
    <definedName name="TRNR_b633100ead7f4b6fafbd55099ae3994a_69_1"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<sst xmlns="http://schemas.openxmlformats.org/spreadsheetml/2006/main" count="1034" uniqueCount="311">
  <si>
    <t>Belåningsgrad</t>
  </si>
  <si>
    <t>Skuldkvot</t>
  </si>
  <si>
    <t>Anm.</t>
  </si>
  <si>
    <t xml:space="preserve">Rubrik: </t>
  </si>
  <si>
    <t>Enhet:</t>
  </si>
  <si>
    <t>Källa:</t>
  </si>
  <si>
    <t>Bostadsrätter</t>
  </si>
  <si>
    <t>Procent</t>
  </si>
  <si>
    <t>Stockholm</t>
  </si>
  <si>
    <t>Göteborg</t>
  </si>
  <si>
    <t>Malmö</t>
  </si>
  <si>
    <t>Totalt</t>
  </si>
  <si>
    <t>Övriga Landet</t>
  </si>
  <si>
    <t>Övriga Storstäder</t>
  </si>
  <si>
    <t>18-30 år</t>
  </si>
  <si>
    <t>31-50 år</t>
  </si>
  <si>
    <t>51-65 år</t>
  </si>
  <si>
    <t>Över 65 år</t>
  </si>
  <si>
    <t>Total</t>
  </si>
  <si>
    <t>Bostadsrätt</t>
  </si>
  <si>
    <t>Småhus</t>
  </si>
  <si>
    <t>Ensamboende</t>
  </si>
  <si>
    <t>Samboende</t>
  </si>
  <si>
    <t>Sammanboende</t>
  </si>
  <si>
    <t>0-150</t>
  </si>
  <si>
    <t>150-300</t>
  </si>
  <si>
    <t>300-450</t>
  </si>
  <si>
    <t>Över 450</t>
  </si>
  <si>
    <t>450-600</t>
  </si>
  <si>
    <t>Skuldkvot nettoinkomst</t>
  </si>
  <si>
    <t>Skuldkvot bruttoinkomst</t>
  </si>
  <si>
    <t>Skuldkvot inkl. BRF skuld</t>
  </si>
  <si>
    <t>Skuldkvot exkl. BRF-skuld</t>
  </si>
  <si>
    <t>Ensamboende med barn</t>
  </si>
  <si>
    <t>Ensamboende utan barn</t>
  </si>
  <si>
    <t>Samboende med barn</t>
  </si>
  <si>
    <t>Samboende utan barn</t>
  </si>
  <si>
    <t>Genomsnittligt blancolån</t>
  </si>
  <si>
    <t>Median, blancolån</t>
  </si>
  <si>
    <t>Andel som amorterar</t>
  </si>
  <si>
    <t>Andel av disponibel inkomst</t>
  </si>
  <si>
    <t>0-25</t>
  </si>
  <si>
    <t>25-50</t>
  </si>
  <si>
    <t>Faktisk ränta</t>
  </si>
  <si>
    <t>Tilläggslån</t>
  </si>
  <si>
    <t>&gt; 65 år</t>
  </si>
  <si>
    <t>7 procent</t>
  </si>
  <si>
    <t>Nyproduktion</t>
  </si>
  <si>
    <t>Bostadsköp</t>
  </si>
  <si>
    <t>50-70</t>
  </si>
  <si>
    <t>70-85</t>
  </si>
  <si>
    <t>&gt;110</t>
  </si>
  <si>
    <t>Skuldkvot under 450</t>
  </si>
  <si>
    <t>Skuldkvot över 450</t>
  </si>
  <si>
    <t>0 &lt; LTV ≤ 50</t>
  </si>
  <si>
    <t xml:space="preserve">LTV &gt; 70     </t>
  </si>
  <si>
    <t xml:space="preserve">0 &lt; LTV ≤ 50  </t>
  </si>
  <si>
    <t xml:space="preserve">LTV &gt; 70        </t>
  </si>
  <si>
    <t>Kronor</t>
  </si>
  <si>
    <t>Den svenska bolånemarknaden 2021</t>
  </si>
  <si>
    <t>Innehåll statistikbilaga</t>
  </si>
  <si>
    <t>Nya bolånetagares lån</t>
  </si>
  <si>
    <t>Amorteringar</t>
  </si>
  <si>
    <t>Låntagarnas betalningsförmåga</t>
  </si>
  <si>
    <t>Avser fördelning efter antal nya lån.</t>
  </si>
  <si>
    <t>Aggregerad data</t>
  </si>
  <si>
    <t>Stickprov</t>
  </si>
  <si>
    <t>Blancolån</t>
  </si>
  <si>
    <t>&lt;=30</t>
  </si>
  <si>
    <t>30-40</t>
  </si>
  <si>
    <t>40-50</t>
  </si>
  <si>
    <t>50-60</t>
  </si>
  <si>
    <t>60-70</t>
  </si>
  <si>
    <t>70-80</t>
  </si>
  <si>
    <t>80-90</t>
  </si>
  <si>
    <t>90-100</t>
  </si>
  <si>
    <t>100-110</t>
  </si>
  <si>
    <t>Andel hushåll  som kompletterar bolån med blancolån i olika regioner, procent nya lån</t>
  </si>
  <si>
    <t>Belåningsgrad för olika ålderskategorier</t>
  </si>
  <si>
    <t>Belåningsgrad för olika familjetyper</t>
  </si>
  <si>
    <t>Belåningsgrad för olika regioner</t>
  </si>
  <si>
    <t>Belåningsgrad för olika inkomstintervall</t>
  </si>
  <si>
    <t>Belåningsgrad för olika skuldkvotsgrupper (bruttoinkomst)</t>
  </si>
  <si>
    <t>Belåningsgrad för olika skuldkvotsgrupper (nettoinkomst)</t>
  </si>
  <si>
    <t>Genomsnittlig skuldkvot (bruttoinkomst och nettoinkomst)</t>
  </si>
  <si>
    <t>Nya bolånetagare fördelade efter skuldkvot (nettoinkomst)</t>
  </si>
  <si>
    <t>Skuldkvot (bruttoinkomst) för olika regioner</t>
  </si>
  <si>
    <t>Skuldkvot (nettoinkomst) för olika regioner</t>
  </si>
  <si>
    <t>Skuldkvot (bruttoinkomst) för olika inkomstintervall</t>
  </si>
  <si>
    <t>Skuldkvot (bruttoinkomst) fördelat efter hushållssammansättning</t>
  </si>
  <si>
    <t>Skuldkvot (nettoinkomst) fördelat efter hushållssammansättning</t>
  </si>
  <si>
    <t>Skuldkvot (nettoinkomst) fördelat efter hushållssammansättning, barn</t>
  </si>
  <si>
    <t>Skuldkvot (bruttoinkomst) för olika säkerhetsobjekt</t>
  </si>
  <si>
    <t>Skuldkvot (nettoinkomst) för olika säkerhetsobjekt</t>
  </si>
  <si>
    <t>Skuldkvot (bruttoinkomst) för olika belåningsgrader</t>
  </si>
  <si>
    <t>Skuldkvot (nettoinkomst) för olika belåningsgrader</t>
  </si>
  <si>
    <t>Andel hushåll som kompletter bolån med blancolån i olika skuldkvotsintervall</t>
  </si>
  <si>
    <t>Genomsnittliga blancolån</t>
  </si>
  <si>
    <t>Kronor.</t>
  </si>
  <si>
    <t>Fördelning av hushåll i olika ålderskategorier som kompletter bolån med blancolån</t>
  </si>
  <si>
    <t>Skuldkvot (bruttoinkomst) i olika ålderskategorier</t>
  </si>
  <si>
    <t>Skuldkvot (nettoinkomst) i olika ålderskategorier</t>
  </si>
  <si>
    <t>Genomsnittlig volymviktad belåningsgrad</t>
  </si>
  <si>
    <t xml:space="preserve">Procent </t>
  </si>
  <si>
    <t>Avser nya lån 2020, aggregerad data.</t>
  </si>
  <si>
    <t>Totala stocken av utestående bolån, aggregerad data.</t>
  </si>
  <si>
    <t>2010 K3</t>
  </si>
  <si>
    <t>2011 K3</t>
  </si>
  <si>
    <t>2012 K3</t>
  </si>
  <si>
    <t>2013 K3</t>
  </si>
  <si>
    <t>2014 K3</t>
  </si>
  <si>
    <t>K3 2015</t>
  </si>
  <si>
    <t>K3 2016</t>
  </si>
  <si>
    <t>K3 2017</t>
  </si>
  <si>
    <t>K3 2018</t>
  </si>
  <si>
    <t>Andel av lån</t>
  </si>
  <si>
    <t>Över 600</t>
  </si>
  <si>
    <t>Genomsnittlig volymviktad belåningsgrad, totalt samt fördelat på objektstyp</t>
  </si>
  <si>
    <t>Åldersfördelning bolåneundersökningar 2013-2019, stickprov nya lån</t>
  </si>
  <si>
    <t xml:space="preserve">Avser fördelning efter antal nya lån. </t>
  </si>
  <si>
    <t>Räntekvot</t>
  </si>
  <si>
    <t>Skuldbetalningskvot</t>
  </si>
  <si>
    <t>18-30</t>
  </si>
  <si>
    <t>31-50</t>
  </si>
  <si>
    <t>51-65</t>
  </si>
  <si>
    <t>Andel med underskott, procent (höger axel)</t>
  </si>
  <si>
    <t>3 procent ränta</t>
  </si>
  <si>
    <t>7 procent ränta</t>
  </si>
  <si>
    <t>Utan amortering</t>
  </si>
  <si>
    <t>Exkl. BRF skuld</t>
  </si>
  <si>
    <t>Inkl. BRF skuld</t>
  </si>
  <si>
    <t>Faktiskt ränta</t>
  </si>
  <si>
    <t>3 procent</t>
  </si>
  <si>
    <t>Enbart a-kassa</t>
  </si>
  <si>
    <t>Månadsöverskott som andel av disponibel inkomst</t>
  </si>
  <si>
    <t>Faktisk amortering</t>
  </si>
  <si>
    <t>Fördelning hushåll i olika intervall för månadsöverskott vid högre ränta</t>
  </si>
  <si>
    <t>&lt;0</t>
  </si>
  <si>
    <t>0-5</t>
  </si>
  <si>
    <t>5-10</t>
  </si>
  <si>
    <t>10-15</t>
  </si>
  <si>
    <t>15-20</t>
  </si>
  <si>
    <t>20-25</t>
  </si>
  <si>
    <t>25-30</t>
  </si>
  <si>
    <t>&gt;30</t>
  </si>
  <si>
    <t>Fördelning belåningsgrader vid 15 procent bostadsprisfall</t>
  </si>
  <si>
    <t>85-100</t>
  </si>
  <si>
    <t>&gt;100</t>
  </si>
  <si>
    <t>Fördelning belåningsgrader vid 30 procent bostadsprisfall</t>
  </si>
  <si>
    <t>Över 85</t>
  </si>
  <si>
    <t>600-750</t>
  </si>
  <si>
    <t>&gt;900</t>
  </si>
  <si>
    <t>Över 65</t>
  </si>
  <si>
    <t>Månadsöverskott som andel av disponibel inkomst i olika belåningsgradsintervall</t>
  </si>
  <si>
    <t>Månadsöverskott som andel av disponibel inkomst i olika belåningsgradsintervall, utan amortering</t>
  </si>
  <si>
    <t>Månadsöverskott som andel av disponibel inkomst i olika skuldkvotsintervall (nettoinkomst)</t>
  </si>
  <si>
    <t>Månadsöverskott som andel av disponibel inkomst i olika skuldkvotsintervall (nettoinkomst), utan amortering</t>
  </si>
  <si>
    <t>Månadsöverskott som andel av disponibel inkomst i olika inkomstdeciler</t>
  </si>
  <si>
    <t>Månadsöverskott som andel av disponibel inkomst i olika inkomstdeciler, utan amortering</t>
  </si>
  <si>
    <t>Månadsöverskott som andel av disponibel inkomst i olika regioner</t>
  </si>
  <si>
    <t>Månadsöverskott som andel av disponibel inkomst i olika regioner, utan amortering</t>
  </si>
  <si>
    <t>Avser nya lån (bolån för bostadsköp, tilläggslån och bankbyte).</t>
  </si>
  <si>
    <t>Avser skuldkvot beräknad med bruttoinkomst, nya lån (bolån för bostadsköp, tilläggslån och bankbyte).</t>
  </si>
  <si>
    <t>Avser skulder per kvadratmeter för nya lån (bolån för bostadsköp, tilläggslån och bankbyte) där låntagaren bor i en bostadsrätt.</t>
  </si>
  <si>
    <t>Avser låntagares (bostadsköpare, tilläggslånstagare och bankbytare) totala lån, som bor i bostadsrätt, beräknat med 7 procent bolåneränta och avtalade amorteringar.</t>
  </si>
  <si>
    <t>Avser stickprov nya lån (bolån för bostadsköp, tilläggslån och bankbyte).</t>
  </si>
  <si>
    <t>Avser stickprov nya lån (bolån för bostadsköp, tilläggslån och bankbyte). Skuldkvot beräknad med nettoinkomst.</t>
  </si>
  <si>
    <t>Avser stickprov nya lån (bolån för bostadsköp, tilläggslån och bankbyte). Skuldkvot beräknad med bruttoinkomst.</t>
  </si>
  <si>
    <t>Avser bostadsrelaterade blancolån i samband med bolån för bostadsköp, i stickprov.</t>
  </si>
  <si>
    <t>Avser nya låntagares totala bolåneamorteringar.</t>
  </si>
  <si>
    <t>Avser nya låntagares totala bolåneamorteringar. Skuldkvot beräknad med bruttoinkomst.</t>
  </si>
  <si>
    <t>750-900</t>
  </si>
  <si>
    <t>Avser låntagares (bostadsköpare, tilläggslånstagare och bankbytare) totala lån med avtalade amorteringar.</t>
  </si>
  <si>
    <t>50 &lt; LTV ≤ 70</t>
  </si>
  <si>
    <t xml:space="preserve">50 &lt; LTV ≤ 70   </t>
  </si>
  <si>
    <t>Andel som amorterar och amorteringutgift som andel av inkomst och lån för olika belåningsgrader</t>
  </si>
  <si>
    <t>Andel som amorterar och amorteringsutgift som andel av inkomst och lån för olika skuldkvoter</t>
  </si>
  <si>
    <t>Andel som amorterar och amorteringsutgift som andel av inkomst och lån för olika åldrar</t>
  </si>
  <si>
    <t>Andel som amorterar och amorteringsutgift som andel av inkomst och lån för olika typer av säkerhetsobjekt</t>
  </si>
  <si>
    <t>Andel som amorterar och amorteringsutgift som andel av inkomst och lån för olika regioner</t>
  </si>
  <si>
    <t>Anm,</t>
  </si>
  <si>
    <t>Avser avtalad ränta, nya lån (bolån för bostadsköp, tilläggslån och bankbyte),</t>
  </si>
  <si>
    <t>Procent,</t>
  </si>
  <si>
    <t xml:space="preserve">Avser överskott vid en bolåneränta på 7 procent, nya lån (bolån för bostadsköp, tilläggslån och bankbyte), </t>
  </si>
  <si>
    <t xml:space="preserve">Avser belåningsgraden nya låntagare (bostadsköpare, tilläggslånstagare och bankbytare) får vid ett bostadsprisfall på 15 procent, </t>
  </si>
  <si>
    <t xml:space="preserve">Avser belåningsgraden nya låntagare (bostadsköpare, tilläggslånstagare och bankbytare) får vid ett bostadsprisfall på 30 procent, </t>
  </si>
  <si>
    <t>Visar räntebetalningar samt summan av räntebetalningar och amorteringar som andel av hushållens disponibla inkomst, Skuldbetalningskvot avser avtalad amortering, Avser nya lån (bolån för bostadsköp, tilläggslån och bankbyte),</t>
  </si>
  <si>
    <t>Räntekvot avser räntebetalningar på totala lån som andel av låntagarnas disponibla inkomst, Skuldbetalningskvot avser räntebetalningar och amorteringar på totala lån som andel av låntagarnas disponibla inkomst,</t>
  </si>
  <si>
    <t>Avser avtalad ränta och amortering, nya lån (bostadsköpare, tilläggslånstagare och bankbytare),</t>
  </si>
  <si>
    <t>Avser bolåneränta på 7 procent, utan amortering, nya lån (bostadsköpare, tilläggslånstagare och bankbytare),</t>
  </si>
  <si>
    <t>Avser skuldkvot beräknad med nettoinkomst, avtalad ränta och amortering, nya lån (bolån för bostadsköp, tilläggslån och bankbyte),</t>
  </si>
  <si>
    <t>Avser skuldkvot beräknad med nettoinkomst, bolåneränta 7 procent och utan amortering, nya lån (bolån för bostadsköp, tilläggslån och bankbyte),</t>
  </si>
  <si>
    <t>Avser avtalad ränta och amortering, nya lån (bolån för bostadsköp, tilläggslån och bankbyte),</t>
  </si>
  <si>
    <t>Avser bolåneränta 7 procent och utan amortering, nya lån (bolån för bostadsköp, tilläggslån och bankbyte),</t>
  </si>
  <si>
    <t>Ränte- och skuldbetalningskvot i olika inkomstdeciler</t>
  </si>
  <si>
    <t>Ränte- och skuldbetalningskvot i olika skuldkvotsintervall (nettoinkomst)</t>
  </si>
  <si>
    <t>Ränte- och skuldbetalningskvot i olika belåningsgradsintervall</t>
  </si>
  <si>
    <t>Ränte- och skuldbetalningskvot i olika regioner</t>
  </si>
  <si>
    <t>Ränte- och skuldbetalningskvot i olika åldersgrupper</t>
  </si>
  <si>
    <t>Med inkomstförsäkring</t>
  </si>
  <si>
    <t>Befintligt bestånd</t>
  </si>
  <si>
    <t>Ålder</t>
  </si>
  <si>
    <t>Årlig amortering (höger axel)</t>
  </si>
  <si>
    <t>Under 1 år</t>
  </si>
  <si>
    <t>5 år eller mer</t>
  </si>
  <si>
    <t>Befintliga blancolån</t>
  </si>
  <si>
    <t>1–2 år</t>
  </si>
  <si>
    <t>2–3 år</t>
  </si>
  <si>
    <t>3–5 år</t>
  </si>
  <si>
    <t>5 procent ränta</t>
  </si>
  <si>
    <t>Alla</t>
  </si>
  <si>
    <t>Bankbyte</t>
  </si>
  <si>
    <t>Ökning vid bolåneränta 3 procent och 7 procent på övriga lån</t>
  </si>
  <si>
    <t>Median</t>
  </si>
  <si>
    <t>90:e percentilen</t>
  </si>
  <si>
    <t>Medelvärde</t>
  </si>
  <si>
    <t>Utfall</t>
  </si>
  <si>
    <t>Utan paus och heterogena responser</t>
  </si>
  <si>
    <t>Utan paus med, heterogena responser</t>
  </si>
  <si>
    <t>Heterogena responser</t>
  </si>
  <si>
    <t>Paus</t>
  </si>
  <si>
    <t xml:space="preserve">Villa </t>
  </si>
  <si>
    <t>Scenario 1 (Ränteuppgång)</t>
  </si>
  <si>
    <t>Scenario 2 (Elprisuppgång)</t>
  </si>
  <si>
    <t>Scenario 3 (Scenario 1 + Scenario 2)</t>
  </si>
  <si>
    <t>1. Nya bolån uppdelade efter ändamål</t>
  </si>
  <si>
    <t>FI</t>
  </si>
  <si>
    <t>2. Genomsnittlig belåningsgrad uppdelat efter typ av bolån</t>
  </si>
  <si>
    <t>3. Nya bolånetagare fördelade efter belåningsgrad</t>
  </si>
  <si>
    <t>FI.</t>
  </si>
  <si>
    <t>4. Nya bolånetagare fördelade efter skuldkvot</t>
  </si>
  <si>
    <t>5. Genomsnittlig skuldkvot uppdelat efter typ av bolån</t>
  </si>
  <si>
    <t xml:space="preserve">Avser skuldkvot beräknad med bruttoinkomst. </t>
  </si>
  <si>
    <t>Befintliga lån mot annan 
säkerhet än bostad</t>
  </si>
  <si>
    <t>Blancolån tagna i samband 
med nytt bolån</t>
  </si>
  <si>
    <t>90:e percentilen (skillnad)</t>
  </si>
  <si>
    <t>9. Lånestorlekar för blancolån och lån mot andra säkerheter än bostad</t>
  </si>
  <si>
    <t>Tusentals kronor</t>
  </si>
  <si>
    <t>10. Bostadsrättsföreningars genomsnittliga skuld per kvadratmeter</t>
  </si>
  <si>
    <t>Skuldkvot inkl. BRF skuld skillnad</t>
  </si>
  <si>
    <t>12. Andel nya bolånetagare som amorterar och årlig amortering</t>
  </si>
  <si>
    <t>Avser alla amorteringar på den belånade bostaden i stickprovet. Avser nya lån (bolån för bostadsköp, tilläggslån och bankbyte).</t>
  </si>
  <si>
    <t>13. Amorteringstakt som andel av lån uppdelat på skuldkvot</t>
  </si>
  <si>
    <t>Avser nya låntagares totala bolåneamorteringar. Avser nya lån (bolån för bostadsköp, tilläggslån och bankbyte).</t>
  </si>
  <si>
    <t xml:space="preserve">FI. </t>
  </si>
  <si>
    <t>Ökning vid bolåneränta 3 procent och 7 procent på övriga lån skillnad</t>
  </si>
  <si>
    <t>14. Amorteringstakt som andel av lån uppdelat på belåningsgrad</t>
  </si>
  <si>
    <t>15. Räntekvot och skuldbetalningskvot</t>
  </si>
  <si>
    <t>Räntekvot avser räntekostnad (efter ränteavdrag) för totala lån som andel av låntagarnas disponibla inkomst. Skuldbetalningskvot avser räntebetalningar och amorteringar på totala lån som andel av låntagarnas disponibla inkomst. Avser nya lån (bolån för bostadsköp, tilläggslån och bankbyte).</t>
  </si>
  <si>
    <t>16. Allt färre nya bolånetagare väljer rörlig ränta</t>
  </si>
  <si>
    <t xml:space="preserve">Avser andel låntagare med en volymviktad räntebindningstid. Avser nya lån (bolån för bostadsköp, tilläggslån och bankbyte). </t>
  </si>
  <si>
    <t>"Kvar att leva på", tusentals kronor</t>
  </si>
  <si>
    <t>18. Överskott i KALP-kalkylen fördelat på belåningsgrad och skuldkvot</t>
  </si>
  <si>
    <t>Median av överskott i KALP-kalkylen vid faktisk respektive 7 procent bolåneränta och 10 procents för övriga lån, för låntagares (bostadsköpare, tilläggslånstagare och bankbytare) totala lån. Låntagare är fördelade efter belåningsgrad (LTV) och skuldkvot. Skuldkvot är beräknad med bruttoinkomst. Avser nya lån (bolån för bostadsköp, tilläggslån och bankbyte).</t>
  </si>
  <si>
    <t>19. Andel låntagare med underskott mellan inkomster och utgifter vid olika räntenivåer</t>
  </si>
  <si>
    <t>20. Andel bostadsrättsinnehavare med underskott vid olika räntenivåer</t>
  </si>
  <si>
    <t>21. Andel ensamboende med underskott vid arbetslöshet</t>
  </si>
  <si>
    <t xml:space="preserve">Avser ensamboende låntagares (bostadsköpare, tilläggslånstagare och bankbytare) totala lån beräknat med faktisk avtal bolåneränta och utan amorteringar. I beräkningarna ingår inte sammanboende eller låntagare som har medlåntagare utanför hushållet. </t>
  </si>
  <si>
    <t>Över 900</t>
  </si>
  <si>
    <r>
      <t>Kontroll (K</t>
    </r>
    <r>
      <rPr>
        <b/>
        <vertAlign val="subscript"/>
        <sz val="11"/>
        <color theme="0"/>
        <rFont val="Arial"/>
        <family val="2"/>
      </rPr>
      <t>1</t>
    </r>
    <r>
      <rPr>
        <b/>
        <sz val="11"/>
        <color theme="0"/>
        <rFont val="Arial"/>
        <family val="2"/>
      </rPr>
      <t>)</t>
    </r>
  </si>
  <si>
    <r>
      <t>Amorteringskrav (T</t>
    </r>
    <r>
      <rPr>
        <b/>
        <vertAlign val="subscript"/>
        <sz val="11"/>
        <color theme="0"/>
        <rFont val="Arial"/>
        <family val="2"/>
      </rPr>
      <t>1</t>
    </r>
    <r>
      <rPr>
        <b/>
        <sz val="11"/>
        <color theme="0"/>
        <rFont val="Arial"/>
        <family val="2"/>
      </rPr>
      <t>)</t>
    </r>
  </si>
  <si>
    <r>
      <t>Kontroll, nyprod. (K</t>
    </r>
    <r>
      <rPr>
        <b/>
        <vertAlign val="subscript"/>
        <sz val="11"/>
        <color theme="0"/>
        <rFont val="Arial"/>
        <family val="2"/>
      </rPr>
      <t>2</t>
    </r>
    <r>
      <rPr>
        <b/>
        <sz val="11"/>
        <color theme="0"/>
        <rFont val="Arial"/>
        <family val="2"/>
      </rPr>
      <t>), höger axel</t>
    </r>
  </si>
  <si>
    <r>
      <t>Stora bolån, nyprod. (T</t>
    </r>
    <r>
      <rPr>
        <b/>
        <vertAlign val="subscript"/>
        <sz val="11"/>
        <color theme="0"/>
        <rFont val="Arial"/>
        <family val="2"/>
      </rPr>
      <t>2</t>
    </r>
    <r>
      <rPr>
        <b/>
        <sz val="11"/>
        <color theme="0"/>
        <rFont val="Arial"/>
        <family val="2"/>
      </rPr>
      <t>), höger axel</t>
    </r>
  </si>
  <si>
    <t>R4. Lånestorlek för nya bolånetagare med små och stora lån</t>
  </si>
  <si>
    <t>Punktlistan i texten beskriver grupperna. Data för 2020 är något reviderade.</t>
  </si>
  <si>
    <t>R5. Lånestorlek bland hushåll med amorteringskrav</t>
  </si>
  <si>
    <t>R1. Ökad boendekostnad för hushåll som köpte bostad 2021</t>
  </si>
  <si>
    <t>Procent av disponibel inkomst</t>
  </si>
  <si>
    <t>R2. Priseffekt för villor</t>
  </si>
  <si>
    <t>Procent, Index, 100 = 2021</t>
  </si>
  <si>
    <t>Scenario 4 (Scenario 3 + preferensminskning)</t>
  </si>
  <si>
    <t>R3. Priseffekt för bostadsrätter</t>
  </si>
  <si>
    <t>Fördjupningsrutor</t>
  </si>
  <si>
    <t>FI:s bolånekartläggning</t>
  </si>
  <si>
    <t>17. Månadsöverskott i olika åldersgrupper</t>
  </si>
  <si>
    <t>Bilaga Bakgrund</t>
  </si>
  <si>
    <t>Bilaga Lån</t>
  </si>
  <si>
    <t>Bilaga Amorteringar</t>
  </si>
  <si>
    <t>Bilaga Betalningsförmåga</t>
  </si>
  <si>
    <t>0–25</t>
  </si>
  <si>
    <t>25–50</t>
  </si>
  <si>
    <t>50–70</t>
  </si>
  <si>
    <t>70–85</t>
  </si>
  <si>
    <t>0–150</t>
  </si>
  <si>
    <t>150–300</t>
  </si>
  <si>
    <t>300–450</t>
  </si>
  <si>
    <t>18–30</t>
  </si>
  <si>
    <t>31–50</t>
  </si>
  <si>
    <t>51–65</t>
  </si>
  <si>
    <t>5. Genomsnittlig skuldkvot uppdelad efter typ av bolån</t>
  </si>
  <si>
    <t>Diagrammet visar andelen bolånetagare med en belåningsgrad på över 70 procent och en skuldkvot på över 450 procent.</t>
  </si>
  <si>
    <t xml:space="preserve">Blancolån tagna i samband med ny bolån avser samma långivare. Befintliga lån avser lån hos alla långivare som var anslutna till det kreditupplysningsföretag som användes när det nya bolånet beviljades. Andelarna är beräknade för de bolånetagare vars uppgifter om befintliga lån finns rapporterade. </t>
  </si>
  <si>
    <t>8. Andel nya bolånetagare med andra lån uppdelad efter typ av bolån</t>
  </si>
  <si>
    <t xml:space="preserve">De helfyllda staplarna visar medianen och de streckade staplarna visar den 90:e percentilen. Det horisontella strecket indikerar genomsnittet. Lånestorlekarna är beräknade för de bolånetagare vars uppgifter finns rapporterade. </t>
  </si>
  <si>
    <t>11. Skuldkvot för bostadsrättsinnehavare inklusive andel av föreningens skulder, uppdelat i nyproduktion och befintligt bestånd</t>
  </si>
  <si>
    <t>De helfyllda staplarna visar skuldkvoten exklusive BRF-skuld. De streckade ytorna visar skuldkvoten inklusive BRF-skuld. Skuldkvoten är beräknad med bruttoinkomst för låntagare som bor i en bostadsrätt. Avser nya lån (bolån för bostadsköp, tilläggslån och bankbyte).</t>
  </si>
  <si>
    <t>Test</t>
  </si>
  <si>
    <t>Diagrammet visar genomsnittlig lånestorlek för de som ska amortera enligt kraven – grupp T1. Beräkningarna bygger på något reviderade data för 2020.</t>
  </si>
  <si>
    <t>16. Volymviktad räntebindningstid bland nya bolånetagare</t>
  </si>
  <si>
    <t xml:space="preserve">Avser nya lån (bolån för bostadsköp, tilläggslån och bankbyte). </t>
  </si>
  <si>
    <t>Avser bolån för bostadsköp. Diagrammet visar andelen bolånetagare med en belåningsgrad på över 70 procent och en skuldkvot på över 450 procent.</t>
  </si>
  <si>
    <t>6. Andel med hög belåningsgrad och skuldkvot uppdelad efter typ av bolån</t>
  </si>
  <si>
    <t>7. Andel bostadsköpare med hög belåningsgrad och skuldkvot uppdelad efter ålder och hushållssammansättning</t>
  </si>
  <si>
    <t>Prisutveckling</t>
  </si>
  <si>
    <t>Prisutveckling villor</t>
  </si>
  <si>
    <t>Scenario – Ränteuppgång</t>
  </si>
  <si>
    <t>Scenario – Ränte- och elprisuppgång</t>
  </si>
  <si>
    <t>Scenario – Ränte- och elprisuppgång
samt preferensändring</t>
  </si>
  <si>
    <t>K3 2019</t>
  </si>
  <si>
    <t>K3 2020</t>
  </si>
  <si>
    <t>K3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</si>
</sst>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 #,##0_-;_-* &quot;-&quot;??_-;_-@_-"/>
    <numFmt numFmtId="165" formatCode="0.0"/>
    <numFmt numFmtId="166" formatCode="0.000"/>
    <numFmt numFmtId="167" formatCode="0.000000"/>
    <numFmt numFmtId="168" formatCode="0.0000"/>
    <numFmt numFmtId="169" formatCode="0.0%"/>
    <numFmt numFmtId="170" formatCode="yyyy;@"/>
  </numFmts>
  <fonts count="27"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rgb="FF0070C0"/>
      <name val="Calibri"/>
      <family val="2"/>
      <scheme val="minor"/>
    </font>
    <font>
      <sz val="11"/>
      <color rgb="FFFF0000"/>
      <name val="Calibri"/>
      <family val="2"/>
      <scheme val="minor"/>
    </font>
    <font>
      <b/>
      <sz val="11"/>
      <color rgb="FFFF0000"/>
      <name val="Calibri"/>
      <family val="2"/>
      <scheme val="minor"/>
    </font>
    <font>
      <u/>
      <sz val="11"/>
      <color theme="10"/>
      <name val="Calibri"/>
      <family val="2"/>
      <scheme val="minor"/>
    </font>
    <font>
      <sz val="11"/>
      <color theme="1"/>
      <name val="Arial"/>
      <family val="2"/>
    </font>
    <font>
      <sz val="10"/>
      <color theme="1"/>
      <name val="Calibri"/>
      <family val="2"/>
      <scheme val="minor"/>
    </font>
    <font>
      <b/>
      <sz val="11"/>
      <color theme="1"/>
      <name val="Arial"/>
      <family val="2"/>
    </font>
    <font>
      <b/>
      <sz val="11"/>
      <name val="Arial"/>
      <family val="2"/>
    </font>
    <font>
      <sz val="11"/>
      <color theme="0"/>
      <name val="Arial"/>
      <family val="2"/>
    </font>
    <font>
      <b/>
      <sz val="11"/>
      <color theme="0"/>
      <name val="Arial"/>
      <family val="2"/>
    </font>
    <font>
      <sz val="11"/>
      <name val="Arial"/>
      <family val="2"/>
    </font>
    <font>
      <sz val="11"/>
      <color rgb="FFFF0000"/>
      <name val="Arial"/>
      <family val="2"/>
    </font>
    <font>
      <b/>
      <sz val="18"/>
      <color theme="1"/>
      <name val="Arial"/>
      <family val="2"/>
    </font>
    <font>
      <sz val="11"/>
      <color rgb="FF0070C0"/>
      <name val="Arial"/>
      <family val="2"/>
    </font>
    <font>
      <b/>
      <sz val="14"/>
      <color theme="1"/>
      <name val="Arial"/>
      <family val="2"/>
    </font>
    <font>
      <sz val="11"/>
      <color rgb="FF00B050"/>
      <name val="Arial"/>
      <family val="2"/>
    </font>
    <font>
      <b/>
      <vertAlign val="subscript"/>
      <sz val="11"/>
      <color theme="0"/>
      <name val="Arial"/>
      <family val="2"/>
    </font>
    <font>
      <u/>
      <sz val="11"/>
      <color theme="10"/>
      <name val="Arial"/>
      <family val="2"/>
    </font>
    <font>
      <sz val="22"/>
      <color theme="0"/>
      <name val="Arial"/>
      <family val="2"/>
    </font>
    <font>
      <u/>
      <sz val="11"/>
      <name val="Arial"/>
      <family val="2"/>
    </font>
    <font>
      <sz val="16"/>
      <color theme="1"/>
      <name val="Arial"/>
      <family val="2"/>
    </font>
    <font>
      <sz val="14"/>
      <color theme="0"/>
      <name val="Arial"/>
      <family val="2"/>
    </font>
    <font>
      <sz val="11"/>
      <name val="Calibri"/>
      <family val="2"/>
      <scheme val="minor"/>
    </font>
  </fonts>
  <fills count="3">
    <fill>
      <patternFill patternType="none"/>
    </fill>
    <fill>
      <patternFill patternType="gray125"/>
    </fill>
    <fill>
      <patternFill patternType="solid">
        <fgColor rgb="FF006A7D"/>
        <bgColor indexed="64"/>
      </patternFill>
    </fill>
  </fills>
  <borders count="1">
    <border>
      <left/>
      <right/>
      <top/>
      <bottom/>
      <diagonal/>
    </border>
  </borders>
  <cellStyleXfs count="5">
    <xf numFmtId="0" fontId="0" fillId="0" borderId="0"/>
    <xf numFmtId="43" fontId="3" fillId="0" borderId="0" applyFont="0" applyFill="0" applyBorder="0" applyAlignment="0" applyProtection="0"/>
    <xf numFmtId="0" fontId="7" fillId="0" borderId="0" applyNumberFormat="0" applyFill="0" applyBorder="0" applyAlignment="0" applyProtection="0"/>
    <xf numFmtId="9" fontId="3" fillId="0" borderId="0" applyFont="0" applyFill="0" applyBorder="0" applyAlignment="0" applyProtection="0"/>
    <xf numFmtId="0" fontId="9" fillId="0" borderId="0"/>
  </cellStyleXfs>
  <cellXfs count="117">
    <xf numFmtId="0" fontId="0" fillId="0" borderId="0" xfId="0"/>
    <xf numFmtId="0" fontId="1" fillId="0" borderId="0" xfId="0" applyFont="1" applyAlignment="1">
      <alignment vertical="center"/>
    </xf>
    <xf numFmtId="0" fontId="2" fillId="0" borderId="0" xfId="0" applyFont="1" applyAlignment="1">
      <alignment vertical="center"/>
    </xf>
    <xf numFmtId="164" fontId="0" fillId="0" borderId="0" xfId="1" applyNumberFormat="1" applyFont="1"/>
    <xf numFmtId="165" fontId="0" fillId="0" borderId="0" xfId="0" applyNumberFormat="1"/>
    <xf numFmtId="2" fontId="0" fillId="0" borderId="0" xfId="0" applyNumberFormat="1"/>
    <xf numFmtId="165" fontId="0" fillId="0" borderId="0" xfId="0" applyNumberFormat="1" applyAlignment="1">
      <alignment horizontal="center"/>
    </xf>
    <xf numFmtId="1" fontId="0" fillId="0" borderId="0" xfId="0" applyNumberFormat="1"/>
    <xf numFmtId="0" fontId="0" fillId="0" borderId="0" xfId="0"/>
    <xf numFmtId="0" fontId="0" fillId="0" borderId="0" xfId="0"/>
    <xf numFmtId="0" fontId="1" fillId="0" borderId="0" xfId="0" applyFont="1" applyBorder="1"/>
    <xf numFmtId="0" fontId="0" fillId="0" borderId="0" xfId="0" applyFill="1"/>
    <xf numFmtId="165" fontId="0" fillId="0" borderId="0" xfId="0" applyNumberFormat="1" applyFill="1"/>
    <xf numFmtId="0" fontId="4" fillId="0" borderId="0" xfId="0" applyFont="1"/>
    <xf numFmtId="166" fontId="0" fillId="0" borderId="0" xfId="0" applyNumberFormat="1"/>
    <xf numFmtId="166" fontId="0" fillId="0" borderId="0" xfId="0" applyNumberFormat="1" applyFill="1"/>
    <xf numFmtId="167" fontId="0" fillId="0" borderId="0" xfId="0" applyNumberFormat="1"/>
    <xf numFmtId="0" fontId="5" fillId="0" borderId="0" xfId="0" applyFont="1"/>
    <xf numFmtId="0" fontId="5" fillId="0" borderId="0" xfId="0" applyFont="1" applyFill="1"/>
    <xf numFmtId="0" fontId="6" fillId="0" borderId="0" xfId="0" applyFont="1" applyAlignment="1">
      <alignment vertical="center"/>
    </xf>
    <xf numFmtId="0" fontId="0" fillId="0" borderId="0" xfId="0" applyFont="1"/>
    <xf numFmtId="168" fontId="5" fillId="0" borderId="0" xfId="0" applyNumberFormat="1" applyFont="1" applyFill="1"/>
    <xf numFmtId="0" fontId="0" fillId="0" borderId="0" xfId="0" applyAlignment="1">
      <alignment wrapText="1"/>
    </xf>
    <xf numFmtId="0" fontId="0" fillId="0" borderId="0" xfId="0"/>
    <xf numFmtId="165" fontId="8" fillId="0" borderId="0" xfId="0" applyNumberFormat="1" applyFont="1" applyAlignment="1">
      <alignment horizontal="center"/>
    </xf>
    <xf numFmtId="0" fontId="9" fillId="0" borderId="0" xfId="4"/>
    <xf numFmtId="165" fontId="9" fillId="0" borderId="0" xfId="4" applyNumberFormat="1"/>
    <xf numFmtId="2" fontId="9" fillId="0" borderId="0" xfId="4" applyNumberFormat="1"/>
    <xf numFmtId="1" fontId="9" fillId="0" borderId="0" xfId="4" applyNumberFormat="1"/>
    <xf numFmtId="3" fontId="9" fillId="0" borderId="0" xfId="4" applyNumberFormat="1"/>
    <xf numFmtId="0" fontId="0" fillId="0" borderId="0" xfId="0"/>
    <xf numFmtId="170" fontId="0" fillId="0" borderId="0" xfId="0" applyNumberFormat="1"/>
    <xf numFmtId="0" fontId="0" fillId="0" borderId="0" xfId="0"/>
    <xf numFmtId="0" fontId="0" fillId="0" borderId="0" xfId="0"/>
    <xf numFmtId="0" fontId="0" fillId="0" borderId="0" xfId="0"/>
    <xf numFmtId="168" fontId="0" fillId="0" borderId="0" xfId="0" applyNumberFormat="1"/>
    <xf numFmtId="0" fontId="8" fillId="0" borderId="0" xfId="0" applyFont="1" applyAlignment="1">
      <alignment horizontal="left" vertical="center" indent="2"/>
    </xf>
    <xf numFmtId="0" fontId="10" fillId="0" borderId="0" xfId="0" applyFont="1" applyAlignment="1">
      <alignment vertical="center"/>
    </xf>
    <xf numFmtId="0" fontId="8" fillId="0" borderId="0" xfId="0" applyFont="1"/>
    <xf numFmtId="0" fontId="11" fillId="0" borderId="0" xfId="0" applyFont="1" applyAlignment="1">
      <alignment vertical="center"/>
    </xf>
    <xf numFmtId="0" fontId="8" fillId="0" borderId="0" xfId="0" applyFont="1" applyFill="1"/>
    <xf numFmtId="165" fontId="8" fillId="0" borderId="0" xfId="0" applyNumberFormat="1" applyFont="1" applyFill="1"/>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65" fontId="8" fillId="0" borderId="0" xfId="0" applyNumberFormat="1" applyFont="1" applyFill="1" applyAlignment="1">
      <alignment horizontal="center"/>
    </xf>
    <xf numFmtId="165" fontId="8" fillId="0" borderId="0" xfId="0" applyNumberFormat="1" applyFont="1"/>
    <xf numFmtId="0" fontId="8" fillId="0" borderId="0" xfId="0" applyFont="1" applyAlignment="1">
      <alignment horizontal="center"/>
    </xf>
    <xf numFmtId="0" fontId="10" fillId="0" borderId="0" xfId="0" applyFont="1"/>
    <xf numFmtId="165" fontId="14" fillId="0" borderId="0" xfId="0" applyNumberFormat="1" applyFont="1"/>
    <xf numFmtId="165" fontId="14" fillId="0" borderId="0" xfId="0" applyNumberFormat="1" applyFont="1" applyAlignment="1">
      <alignment horizontal="center"/>
    </xf>
    <xf numFmtId="0" fontId="10" fillId="0" borderId="0" xfId="0" applyFont="1" applyAlignment="1">
      <alignment horizontal="center"/>
    </xf>
    <xf numFmtId="0" fontId="10" fillId="0" borderId="0" xfId="0" applyFont="1" applyFill="1"/>
    <xf numFmtId="0" fontId="8" fillId="0" borderId="0" xfId="0" applyFont="1" applyBorder="1"/>
    <xf numFmtId="165" fontId="8" fillId="0" borderId="0" xfId="0" applyNumberFormat="1" applyFont="1" applyBorder="1"/>
    <xf numFmtId="0" fontId="8" fillId="0" borderId="0" xfId="0" applyFont="1" applyFill="1" applyBorder="1"/>
    <xf numFmtId="0" fontId="10" fillId="0" borderId="0" xfId="0" applyFont="1" applyBorder="1"/>
    <xf numFmtId="3" fontId="8" fillId="0" borderId="0" xfId="0" applyNumberFormat="1" applyFont="1" applyBorder="1"/>
    <xf numFmtId="2" fontId="8" fillId="0" borderId="0" xfId="0" applyNumberFormat="1" applyFont="1" applyBorder="1"/>
    <xf numFmtId="1" fontId="8" fillId="0" borderId="0" xfId="0" applyNumberFormat="1" applyFont="1" applyBorder="1" applyAlignment="1">
      <alignment horizontal="center"/>
    </xf>
    <xf numFmtId="165" fontId="8" fillId="0" borderId="0" xfId="0" applyNumberFormat="1" applyFont="1" applyBorder="1" applyAlignment="1">
      <alignment horizontal="center"/>
    </xf>
    <xf numFmtId="1" fontId="8" fillId="0" borderId="0" xfId="0" applyNumberFormat="1" applyFont="1"/>
    <xf numFmtId="169" fontId="8" fillId="0" borderId="0" xfId="3" applyNumberFormat="1" applyFont="1"/>
    <xf numFmtId="1" fontId="8" fillId="0" borderId="0" xfId="0" applyNumberFormat="1" applyFont="1" applyAlignment="1">
      <alignment horizontal="center"/>
    </xf>
    <xf numFmtId="0" fontId="8" fillId="0" borderId="0" xfId="0" applyFont="1" applyAlignment="1">
      <alignment wrapText="1"/>
    </xf>
    <xf numFmtId="0" fontId="8" fillId="0" borderId="0" xfId="0" applyFont="1" applyAlignment="1">
      <alignment vertical="top" wrapText="1"/>
    </xf>
    <xf numFmtId="165" fontId="15" fillId="0" borderId="0" xfId="0" applyNumberFormat="1" applyFont="1" applyFill="1"/>
    <xf numFmtId="168" fontId="15" fillId="0" borderId="0" xfId="0" applyNumberFormat="1" applyFont="1" applyFill="1"/>
    <xf numFmtId="3" fontId="8" fillId="0" borderId="0" xfId="0" applyNumberFormat="1" applyFont="1"/>
    <xf numFmtId="3" fontId="8" fillId="0" borderId="0" xfId="0" applyNumberFormat="1" applyFont="1" applyAlignment="1">
      <alignment horizontal="center"/>
    </xf>
    <xf numFmtId="0" fontId="16" fillId="0" borderId="0" xfId="0" applyFont="1"/>
    <xf numFmtId="0" fontId="14" fillId="0" borderId="0" xfId="0" applyFont="1" applyFill="1"/>
    <xf numFmtId="0" fontId="14" fillId="0" borderId="0" xfId="0" applyFont="1" applyFill="1" applyBorder="1"/>
    <xf numFmtId="0" fontId="17" fillId="0" borderId="0" xfId="0" applyFont="1" applyFill="1"/>
    <xf numFmtId="165" fontId="14" fillId="0" borderId="0" xfId="0" applyNumberFormat="1" applyFont="1" applyFill="1" applyBorder="1"/>
    <xf numFmtId="0" fontId="18" fillId="0" borderId="0" xfId="0" applyFont="1"/>
    <xf numFmtId="165" fontId="15" fillId="0" borderId="0" xfId="0" applyNumberFormat="1" applyFont="1"/>
    <xf numFmtId="0" fontId="10" fillId="0" borderId="0" xfId="0" applyFont="1" applyFill="1" applyAlignment="1">
      <alignment vertical="center"/>
    </xf>
    <xf numFmtId="0" fontId="11" fillId="0" borderId="0" xfId="0" applyFont="1" applyFill="1" applyAlignment="1">
      <alignment vertical="center"/>
    </xf>
    <xf numFmtId="0" fontId="8" fillId="0" borderId="0" xfId="0" applyFont="1" applyBorder="1" applyAlignment="1">
      <alignment horizontal="left" vertical="center"/>
    </xf>
    <xf numFmtId="0" fontId="8" fillId="0" borderId="0" xfId="0" quotePrefix="1" applyFont="1" applyAlignment="1">
      <alignment horizontal="left" indent="1"/>
    </xf>
    <xf numFmtId="0" fontId="8" fillId="0" borderId="0" xfId="0" applyFont="1" applyAlignment="1">
      <alignment horizontal="left" indent="1"/>
    </xf>
    <xf numFmtId="0" fontId="14" fillId="0" borderId="0" xfId="0" applyFont="1"/>
    <xf numFmtId="1" fontId="8" fillId="0" borderId="0" xfId="0" applyNumberFormat="1" applyFont="1" applyFill="1"/>
    <xf numFmtId="0" fontId="17" fillId="0" borderId="0" xfId="0" applyFont="1"/>
    <xf numFmtId="0" fontId="19" fillId="0" borderId="0" xfId="0" applyFont="1"/>
    <xf numFmtId="1" fontId="14" fillId="0" borderId="0" xfId="0" applyNumberFormat="1" applyFont="1"/>
    <xf numFmtId="165" fontId="8" fillId="0" borderId="0" xfId="0" applyNumberFormat="1" applyFont="1" applyFill="1" applyBorder="1" applyAlignment="1">
      <alignment horizontal="center"/>
    </xf>
    <xf numFmtId="165" fontId="8" fillId="0" borderId="0" xfId="0" applyNumberFormat="1" applyFont="1" applyAlignment="1">
      <alignment horizontal="left"/>
    </xf>
    <xf numFmtId="1" fontId="14" fillId="0" borderId="0" xfId="0" applyNumberFormat="1" applyFont="1" applyAlignment="1">
      <alignment horizontal="center"/>
    </xf>
    <xf numFmtId="0" fontId="8" fillId="0" borderId="0" xfId="0" applyFont="1" applyAlignment="1">
      <alignment horizontal="left"/>
    </xf>
    <xf numFmtId="165" fontId="8" fillId="0" borderId="0" xfId="0" applyNumberFormat="1" applyFont="1" applyFill="1" applyAlignment="1">
      <alignment horizontal="left"/>
    </xf>
    <xf numFmtId="0" fontId="14" fillId="0" borderId="0" xfId="0" applyFont="1" applyAlignment="1">
      <alignment horizontal="left"/>
    </xf>
    <xf numFmtId="0" fontId="14" fillId="0" borderId="0" xfId="0" applyFont="1" applyAlignment="1">
      <alignment vertical="center"/>
    </xf>
    <xf numFmtId="0" fontId="15" fillId="0" borderId="0" xfId="0" applyFont="1"/>
    <xf numFmtId="0" fontId="8" fillId="0" borderId="0" xfId="0" quotePrefix="1" applyFont="1"/>
    <xf numFmtId="0" fontId="8" fillId="0" borderId="0" xfId="0" applyFont="1" applyBorder="1" applyAlignment="1">
      <alignment horizontal="left"/>
    </xf>
    <xf numFmtId="0" fontId="8" fillId="0" borderId="0" xfId="0" applyFont="1" applyFill="1" applyBorder="1" applyAlignment="1">
      <alignment horizontal="left"/>
    </xf>
    <xf numFmtId="0" fontId="13" fillId="2" borderId="0" xfId="0" applyFont="1" applyFill="1" applyBorder="1" applyAlignment="1">
      <alignment horizontal="center" vertical="center" wrapText="1"/>
    </xf>
    <xf numFmtId="0" fontId="0" fillId="0" borderId="0" xfId="0"/>
    <xf numFmtId="0" fontId="13" fillId="2" borderId="0" xfId="0" applyFont="1" applyFill="1" applyBorder="1" applyAlignment="1">
      <alignment horizontal="center" vertical="center" wrapText="1"/>
    </xf>
    <xf numFmtId="0" fontId="0" fillId="0" borderId="0" xfId="0"/>
    <xf numFmtId="0" fontId="8" fillId="0" borderId="0" xfId="4" applyFont="1"/>
    <xf numFmtId="165" fontId="8" fillId="0" borderId="0" xfId="4" applyNumberFormat="1" applyFont="1" applyAlignment="1">
      <alignment horizontal="center"/>
    </xf>
    <xf numFmtId="2" fontId="8" fillId="0" borderId="0" xfId="4" applyNumberFormat="1" applyFont="1" applyAlignment="1">
      <alignment horizontal="center"/>
    </xf>
    <xf numFmtId="4" fontId="8" fillId="0" borderId="0" xfId="4" applyNumberFormat="1" applyFont="1" applyAlignment="1">
      <alignment horizontal="center"/>
    </xf>
    <xf numFmtId="170" fontId="8" fillId="0" borderId="0" xfId="0" applyNumberFormat="1" applyFont="1"/>
    <xf numFmtId="0" fontId="0" fillId="0" borderId="0" xfId="0" applyAlignment="1">
      <alignment horizontal="center"/>
    </xf>
    <xf numFmtId="0" fontId="21" fillId="0" borderId="0" xfId="2" applyFont="1"/>
    <xf numFmtId="0" fontId="22" fillId="2" borderId="0" xfId="0" applyFont="1" applyFill="1" applyBorder="1" applyAlignment="1">
      <alignment horizontal="left" vertical="center" wrapText="1"/>
    </xf>
    <xf numFmtId="0" fontId="23" fillId="0" borderId="0" xfId="2" applyFont="1"/>
    <xf numFmtId="0" fontId="24" fillId="0" borderId="0" xfId="0" applyFont="1"/>
    <xf numFmtId="0" fontId="25" fillId="2" borderId="0" xfId="0" applyFont="1" applyFill="1" applyBorder="1" applyAlignment="1">
      <alignment horizontal="left" vertical="center" wrapText="1"/>
    </xf>
    <xf numFmtId="0" fontId="26" fillId="0" borderId="0" xfId="2" applyFont="1"/>
    <xf numFmtId="0" fontId="13" fillId="2" borderId="0" xfId="0" applyFont="1" applyFill="1" applyBorder="1" applyAlignment="1">
      <alignment horizontal="center" vertical="center" wrapText="1"/>
    </xf>
    <xf numFmtId="0" fontId="10" fillId="0" borderId="0" xfId="0" applyFont="1" applyAlignment="1">
      <alignment horizontal="center"/>
    </xf>
    <xf numFmtId="0" fontId="13" fillId="2" borderId="0" xfId="0" applyFont="1" applyFill="1" applyBorder="1" applyAlignment="1">
      <alignment horizontal="center" vertical="center" wrapText="1"/>
    </xf>
    <xf numFmtId="0" fontId="0" fillId="0" borderId="0" xfId="0"/>
  </cellXfs>
  <cellStyles count="5">
    <cellStyle name="Hyperlänk" xfId="2" builtinId="8"/>
    <cellStyle name="Normal" xfId="0" builtinId="0"/>
    <cellStyle name="Normal 2" xfId="4"/>
    <cellStyle name="Procent" xfId="3" builtinId="5"/>
    <cellStyle name="Tusental" xfId="1" builtinId="3"/>
  </cellStyles>
  <dxfs count="0"/>
  <tableStyles count="0" defaultTableStyle="TableStyleMedium2" defaultPivotStyle="PivotStyleLight16"/>
  <colors>
    <mruColors>
      <color rgb="FF6E2B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'1.'!$B$7</c:f>
              <c:strCache>
                <c:ptCount val="1"/>
                <c:pt idx="0">
                  <c:v>Bostadsköp</c:v>
                </c:pt>
              </c:strCache>
            </c:strRef>
          </c:tx>
          <c:spPr>
            <a:solidFill>
              <a:srgbClr val="006A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'1.'!$C$6:$G$6</c:f>
              <c:numCache>
                <c:formatCode>General</c:formatCode>
                <c:ptCount val="5"/>
                <c:pt idx="0">
                  <c:v>2017</c:v>
                </c:pt>
                <c:pt idx="1">
                  <c:v>2018</c:v>
                </c:pt>
                <c:pt idx="2">
                  <c:v>2019</c:v>
                </c:pt>
                <c:pt idx="3">
                  <c:v>2020</c:v>
                </c:pt>
                <c:pt idx="4">
                  <c:v>2021</c:v>
                </c:pt>
              </c:numCache>
            </c:numRef>
          </c:cat>
          <c:val>
            <c:numRef>
              <c:f>'1.'!$C$7:$G$7</c:f>
              <c:numCache>
                <c:formatCode>0.0</c:formatCode>
                <c:ptCount val="5"/>
                <c:pt idx="0">
                  <c:v>57.55</c:v>
                </c:pt>
                <c:pt idx="1">
                  <c:v>57.73</c:v>
                </c:pt>
                <c:pt idx="2">
                  <c:v>56.63</c:v>
                </c:pt>
                <c:pt idx="3">
                  <c:v>54.86</c:v>
                </c:pt>
                <c:pt idx="4">
                  <c:v>54.87</c:v>
                </c:pt>
              </c:numCache>
            </c:numRef>
          </c:val>
          <c:extLst>
            <c:ext xmlns:c16="http://schemas.microsoft.com/office/drawing/2014/chart" uri="{C3380CC4-5D6E-409C-BE32-E72D297353CC}">
              <c16:uniqueId val="{00000000-CA1C-4950-B269-F7A2B07F5157}"/>
            </c:ext>
          </c:extLst>
        </c:ser>
        <c:ser>
          <c:idx val="1"/>
          <c:order val="1"/>
          <c:tx>
            <c:strRef>
              <c:f>'1.'!$B$8</c:f>
              <c:strCache>
                <c:ptCount val="1"/>
                <c:pt idx="0">
                  <c:v>Bankbyte</c:v>
                </c:pt>
              </c:strCache>
            </c:strRef>
          </c:tx>
          <c:spPr>
            <a:solidFill>
              <a:srgbClr val="F8971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'1.'!$C$6:$G$6</c:f>
              <c:numCache>
                <c:formatCode>General</c:formatCode>
                <c:ptCount val="5"/>
                <c:pt idx="0">
                  <c:v>2017</c:v>
                </c:pt>
                <c:pt idx="1">
                  <c:v>2018</c:v>
                </c:pt>
                <c:pt idx="2">
                  <c:v>2019</c:v>
                </c:pt>
                <c:pt idx="3">
                  <c:v>2020</c:v>
                </c:pt>
                <c:pt idx="4">
                  <c:v>2021</c:v>
                </c:pt>
              </c:numCache>
            </c:numRef>
          </c:cat>
          <c:val>
            <c:numRef>
              <c:f>'1.'!$C$8:$G$8</c:f>
              <c:numCache>
                <c:formatCode>0.0</c:formatCode>
                <c:ptCount val="5"/>
                <c:pt idx="0">
                  <c:v>5.14</c:v>
                </c:pt>
                <c:pt idx="1">
                  <c:v>6.49</c:v>
                </c:pt>
                <c:pt idx="2">
                  <c:v>6.92</c:v>
                </c:pt>
                <c:pt idx="3">
                  <c:v>5.46</c:v>
                </c:pt>
                <c:pt idx="4">
                  <c:v>4.17</c:v>
                </c:pt>
              </c:numCache>
            </c:numRef>
          </c:val>
          <c:extLst>
            <c:ext xmlns:c16="http://schemas.microsoft.com/office/drawing/2014/chart" uri="{C3380CC4-5D6E-409C-BE32-E72D297353CC}">
              <c16:uniqueId val="{00000001-CA1C-4950-B269-F7A2B07F5157}"/>
            </c:ext>
          </c:extLst>
        </c:ser>
        <c:ser>
          <c:idx val="2"/>
          <c:order val="2"/>
          <c:tx>
            <c:strRef>
              <c:f>'1.'!$B$9</c:f>
              <c:strCache>
                <c:ptCount val="1"/>
                <c:pt idx="0">
                  <c:v>Tilläggslån</c:v>
                </c:pt>
              </c:strCache>
            </c:strRef>
          </c:tx>
          <c:spPr>
            <a:solidFill>
              <a:srgbClr val="6E2B6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'1.'!$C$6:$G$6</c:f>
              <c:numCache>
                <c:formatCode>General</c:formatCode>
                <c:ptCount val="5"/>
                <c:pt idx="0">
                  <c:v>2017</c:v>
                </c:pt>
                <c:pt idx="1">
                  <c:v>2018</c:v>
                </c:pt>
                <c:pt idx="2">
                  <c:v>2019</c:v>
                </c:pt>
                <c:pt idx="3">
                  <c:v>2020</c:v>
                </c:pt>
                <c:pt idx="4">
                  <c:v>2021</c:v>
                </c:pt>
              </c:numCache>
            </c:numRef>
          </c:cat>
          <c:val>
            <c:numRef>
              <c:f>'1.'!$C$9:$G$9</c:f>
              <c:numCache>
                <c:formatCode>0.0</c:formatCode>
                <c:ptCount val="5"/>
                <c:pt idx="0">
                  <c:v>37.31</c:v>
                </c:pt>
                <c:pt idx="1">
                  <c:v>35.79</c:v>
                </c:pt>
                <c:pt idx="2">
                  <c:v>36.450000000000003</c:v>
                </c:pt>
                <c:pt idx="3">
                  <c:v>39.67</c:v>
                </c:pt>
                <c:pt idx="4">
                  <c:v>40.950000000000003</c:v>
                </c:pt>
              </c:numCache>
            </c:numRef>
          </c:val>
          <c:extLst>
            <c:ext xmlns:c16="http://schemas.microsoft.com/office/drawing/2014/chart" uri="{C3380CC4-5D6E-409C-BE32-E72D297353CC}">
              <c16:uniqueId val="{00000002-CA1C-4950-B269-F7A2B07F5157}"/>
            </c:ext>
          </c:extLst>
        </c:ser>
        <c:dLbls>
          <c:dLblPos val="ctr"/>
          <c:showLegendKey val="0"/>
          <c:showVal val="1"/>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1"/>
          <c:order val="1"/>
          <c:tx>
            <c:strRef>
              <c:f>'8.'!$B$8</c:f>
              <c:strCache>
                <c:ptCount val="1"/>
                <c:pt idx="0">
                  <c:v>Bostadsköp</c:v>
                </c:pt>
              </c:strCache>
            </c:strRef>
          </c:tx>
          <c:spPr>
            <a:solidFill>
              <a:srgbClr val="006A7D"/>
            </a:solidFill>
            <a:ln>
              <a:solidFill>
                <a:srgbClr val="006A7D"/>
              </a:solidFill>
            </a:ln>
            <a:effectLst/>
          </c:spPr>
          <c:invertIfNegative val="0"/>
          <c:cat>
            <c:strRef>
              <c:f>'8.'!$C$6:$E$6</c:f>
              <c:strCache>
                <c:ptCount val="3"/>
                <c:pt idx="0">
                  <c:v>Blancolån tagna i samband 
med nytt bolån</c:v>
                </c:pt>
                <c:pt idx="1">
                  <c:v>Befintliga blancolån</c:v>
                </c:pt>
                <c:pt idx="2">
                  <c:v>Befintliga lån mot annan 
säkerhet än bostad</c:v>
                </c:pt>
              </c:strCache>
            </c:strRef>
          </c:cat>
          <c:val>
            <c:numRef>
              <c:f>'8.'!$C$8:$E$8</c:f>
              <c:numCache>
                <c:formatCode>0.0</c:formatCode>
                <c:ptCount val="3"/>
                <c:pt idx="0">
                  <c:v>4.2122999999999999</c:v>
                </c:pt>
                <c:pt idx="1">
                  <c:v>20.603899999999999</c:v>
                </c:pt>
                <c:pt idx="2">
                  <c:v>9.7890999999999995</c:v>
                </c:pt>
              </c:numCache>
            </c:numRef>
          </c:val>
          <c:extLst>
            <c:ext xmlns:c16="http://schemas.microsoft.com/office/drawing/2014/chart" uri="{C3380CC4-5D6E-409C-BE32-E72D297353CC}">
              <c16:uniqueId val="{00000001-CA1C-4950-B269-F7A2B07F5157}"/>
            </c:ext>
          </c:extLst>
        </c:ser>
        <c:ser>
          <c:idx val="2"/>
          <c:order val="2"/>
          <c:tx>
            <c:strRef>
              <c:f>'8.'!$B$9</c:f>
              <c:strCache>
                <c:ptCount val="1"/>
                <c:pt idx="0">
                  <c:v>Tilläggslån</c:v>
                </c:pt>
              </c:strCache>
            </c:strRef>
          </c:tx>
          <c:spPr>
            <a:solidFill>
              <a:srgbClr val="F8971D"/>
            </a:solidFill>
            <a:ln>
              <a:solidFill>
                <a:srgbClr val="F8971D"/>
              </a:solidFill>
            </a:ln>
            <a:effectLst/>
          </c:spPr>
          <c:invertIfNegative val="0"/>
          <c:cat>
            <c:strRef>
              <c:f>'8.'!$C$6:$E$6</c:f>
              <c:strCache>
                <c:ptCount val="3"/>
                <c:pt idx="0">
                  <c:v>Blancolån tagna i samband 
med nytt bolån</c:v>
                </c:pt>
                <c:pt idx="1">
                  <c:v>Befintliga blancolån</c:v>
                </c:pt>
                <c:pt idx="2">
                  <c:v>Befintliga lån mot annan 
säkerhet än bostad</c:v>
                </c:pt>
              </c:strCache>
            </c:strRef>
          </c:cat>
          <c:val>
            <c:numRef>
              <c:f>'8.'!$C$9:$E$9</c:f>
              <c:numCache>
                <c:formatCode>0.0</c:formatCode>
                <c:ptCount val="3"/>
                <c:pt idx="0">
                  <c:v>0.3488</c:v>
                </c:pt>
                <c:pt idx="1">
                  <c:v>24.015899999999998</c:v>
                </c:pt>
                <c:pt idx="2">
                  <c:v>13.557700000000001</c:v>
                </c:pt>
              </c:numCache>
            </c:numRef>
          </c:val>
          <c:extLst>
            <c:ext xmlns:c16="http://schemas.microsoft.com/office/drawing/2014/chart" uri="{C3380CC4-5D6E-409C-BE32-E72D297353CC}">
              <c16:uniqueId val="{00000002-CA1C-4950-B269-F7A2B07F5157}"/>
            </c:ext>
          </c:extLst>
        </c:ser>
        <c:dLbls>
          <c:showLegendKey val="0"/>
          <c:showVal val="0"/>
          <c:showCatName val="0"/>
          <c:showSerName val="0"/>
          <c:showPercent val="0"/>
          <c:showBubbleSize val="0"/>
        </c:dLbls>
        <c:gapWidth val="80"/>
        <c:overlap val="-20"/>
        <c:axId val="517726632"/>
        <c:axId val="517737456"/>
        <c:extLst>
          <c:ext xmlns:c15="http://schemas.microsoft.com/office/drawing/2012/chart" uri="{02D57815-91ED-43cb-92C2-25804820EDAC}">
            <c15:filteredBarSeries>
              <c15:ser>
                <c:idx val="0"/>
                <c:order val="0"/>
                <c:tx>
                  <c:strRef>
                    <c:extLst>
                      <c:ext uri="{02D57815-91ED-43cb-92C2-25804820EDAC}">
                        <c15:formulaRef>
                          <c15:sqref>'8.'!$B$7</c15:sqref>
                        </c15:formulaRef>
                      </c:ext>
                    </c:extLst>
                    <c:strCache>
                      <c:ptCount val="1"/>
                      <c:pt idx="0">
                        <c:v>Bankbyte</c:v>
                      </c:pt>
                    </c:strCache>
                  </c:strRef>
                </c:tx>
                <c:spPr>
                  <a:solidFill>
                    <a:srgbClr val="006A7D"/>
                  </a:solidFill>
                  <a:ln>
                    <a:noFill/>
                  </a:ln>
                  <a:effectLst/>
                </c:spPr>
                <c:invertIfNegative val="0"/>
                <c:cat>
                  <c:strRef>
                    <c:extLst>
                      <c:ext uri="{02D57815-91ED-43cb-92C2-25804820EDAC}">
                        <c15:formulaRef>
                          <c15:sqref>'8.'!$C$6:$E$6</c15:sqref>
                        </c15:formulaRef>
                      </c:ext>
                    </c:extLst>
                    <c:strCache>
                      <c:ptCount val="3"/>
                      <c:pt idx="0">
                        <c:v>Blancolån tagna i samband 
med nytt bolån</c:v>
                      </c:pt>
                      <c:pt idx="1">
                        <c:v>Befintliga blancolån</c:v>
                      </c:pt>
                      <c:pt idx="2">
                        <c:v>Befintliga lån mot annan 
säkerhet än bostad</c:v>
                      </c:pt>
                    </c:strCache>
                  </c:strRef>
                </c:cat>
                <c:val>
                  <c:numRef>
                    <c:extLst>
                      <c:ext uri="{02D57815-91ED-43cb-92C2-25804820EDAC}">
                        <c15:formulaRef>
                          <c15:sqref>'8.'!$C$7:$E$7</c15:sqref>
                        </c15:formulaRef>
                      </c:ext>
                    </c:extLst>
                    <c:numCache>
                      <c:formatCode>0.0</c:formatCode>
                      <c:ptCount val="3"/>
                      <c:pt idx="0">
                        <c:v>0.878</c:v>
                      </c:pt>
                      <c:pt idx="1">
                        <c:v>16.3</c:v>
                      </c:pt>
                      <c:pt idx="2">
                        <c:v>8.1081000000000003</c:v>
                      </c:pt>
                    </c:numCache>
                  </c:numRef>
                </c:val>
                <c:extLst>
                  <c:ext xmlns:c16="http://schemas.microsoft.com/office/drawing/2014/chart" uri="{C3380CC4-5D6E-409C-BE32-E72D297353CC}">
                    <c16:uniqueId val="{00000000-CA1C-4950-B269-F7A2B07F5157}"/>
                  </c:ext>
                </c:extLst>
              </c15:ser>
            </c15:filteredBarSeries>
          </c:ext>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'9.'!$B$7</c:f>
              <c:strCache>
                <c:ptCount val="1"/>
                <c:pt idx="0">
                  <c:v>Median</c:v>
                </c:pt>
              </c:strCache>
            </c:strRef>
          </c:tx>
          <c:spPr>
            <a:solidFill>
              <a:srgbClr val="006A7D"/>
            </a:solidFill>
            <a:ln>
              <a:solidFill>
                <a:srgbClr val="006A7D"/>
              </a:solidFill>
            </a:ln>
            <a:effectLst/>
          </c:spPr>
          <c:invertIfNegative val="0"/>
          <c:cat>
            <c:strRef>
              <c:f>'9.'!$C$6:$E$6</c:f>
              <c:strCache>
                <c:ptCount val="3"/>
                <c:pt idx="0">
                  <c:v>Blancolån tagna i samband 
med nytt bolån</c:v>
                </c:pt>
                <c:pt idx="1">
                  <c:v>Befintliga blancolån</c:v>
                </c:pt>
                <c:pt idx="2">
                  <c:v>Befintliga lån mot annan 
säkerhet än bostad</c:v>
                </c:pt>
              </c:strCache>
            </c:strRef>
          </c:cat>
          <c:val>
            <c:numRef>
              <c:f>'9.'!$C$7:$E$7</c:f>
              <c:numCache>
                <c:formatCode>0</c:formatCode>
                <c:ptCount val="3"/>
                <c:pt idx="0">
                  <c:v>150</c:v>
                </c:pt>
                <c:pt idx="1">
                  <c:v>132.50399999999999</c:v>
                </c:pt>
                <c:pt idx="2">
                  <c:v>108.3075</c:v>
                </c:pt>
              </c:numCache>
            </c:numRef>
          </c:val>
          <c:extLst>
            <c:ext xmlns:c16="http://schemas.microsoft.com/office/drawing/2014/chart" uri="{C3380CC4-5D6E-409C-BE32-E72D297353CC}">
              <c16:uniqueId val="{00000000-CA1C-4950-B269-F7A2B07F5157}"/>
            </c:ext>
          </c:extLst>
        </c:ser>
        <c:ser>
          <c:idx val="1"/>
          <c:order val="1"/>
          <c:tx>
            <c:strRef>
              <c:f>'9.'!$B$9</c:f>
              <c:strCache>
                <c:ptCount val="1"/>
                <c:pt idx="0">
                  <c:v>90:e percentilen</c:v>
                </c:pt>
              </c:strCache>
            </c:strRef>
          </c:tx>
          <c:spPr>
            <a:pattFill prst="dkDnDiag">
              <a:fgClr>
                <a:srgbClr val="006A7D"/>
              </a:fgClr>
              <a:bgClr>
                <a:sysClr val="window" lastClr="FFFFFF"/>
              </a:bgClr>
            </a:pattFill>
            <a:ln>
              <a:solidFill>
                <a:srgbClr val="006A7D"/>
              </a:solidFill>
            </a:ln>
            <a:effectLst/>
          </c:spPr>
          <c:invertIfNegative val="0"/>
          <c:cat>
            <c:strRef>
              <c:f>'9.'!$C$6:$E$6</c:f>
              <c:strCache>
                <c:ptCount val="3"/>
                <c:pt idx="0">
                  <c:v>Blancolån tagna i samband 
med nytt bolån</c:v>
                </c:pt>
                <c:pt idx="1">
                  <c:v>Befintliga blancolån</c:v>
                </c:pt>
                <c:pt idx="2">
                  <c:v>Befintliga lån mot annan 
säkerhet än bostad</c:v>
                </c:pt>
              </c:strCache>
            </c:strRef>
          </c:cat>
          <c:val>
            <c:numRef>
              <c:f>'9.'!$C$8:$E$8</c:f>
              <c:numCache>
                <c:formatCode>0</c:formatCode>
                <c:ptCount val="3"/>
                <c:pt idx="0">
                  <c:v>200.21499999999997</c:v>
                </c:pt>
                <c:pt idx="1">
                  <c:v>267.49599999999998</c:v>
                </c:pt>
                <c:pt idx="2">
                  <c:v>281.27049999999997</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scatterChart>
        <c:scatterStyle val="lineMarker"/>
        <c:varyColors val="0"/>
        <c:ser>
          <c:idx val="3"/>
          <c:order val="2"/>
          <c:tx>
            <c:strRef>
              <c:f>'9.'!$B$10</c:f>
              <c:strCache>
                <c:ptCount val="1"/>
                <c:pt idx="0">
                  <c:v>Medelvärde</c:v>
                </c:pt>
              </c:strCache>
            </c:strRef>
          </c:tx>
          <c:spPr>
            <a:ln w="25400" cap="rnd">
              <a:noFill/>
              <a:round/>
            </a:ln>
            <a:effectLst/>
          </c:spPr>
          <c:marker>
            <c:symbol val="dash"/>
            <c:size val="45"/>
            <c:spPr>
              <a:solidFill>
                <a:srgbClr val="F7EA48"/>
              </a:solidFill>
              <a:ln w="9525">
                <a:noFill/>
              </a:ln>
              <a:effectLst/>
            </c:spPr>
          </c:marker>
          <c:xVal>
            <c:strRef>
              <c:f>'9.'!$C$6:$E$6</c:f>
              <c:strCache>
                <c:ptCount val="3"/>
                <c:pt idx="0">
                  <c:v>Blancolån tagna i samband 
med nytt bolån</c:v>
                </c:pt>
                <c:pt idx="1">
                  <c:v>Befintliga blancolån</c:v>
                </c:pt>
                <c:pt idx="2">
                  <c:v>Befintliga lån mot annan 
säkerhet än bostad</c:v>
                </c:pt>
              </c:strCache>
            </c:strRef>
          </c:xVal>
          <c:yVal>
            <c:numRef>
              <c:f>'9.'!$C$10:$E$10</c:f>
              <c:numCache>
                <c:formatCode>0</c:formatCode>
                <c:ptCount val="3"/>
                <c:pt idx="0">
                  <c:v>181.96804</c:v>
                </c:pt>
                <c:pt idx="1">
                  <c:v>196.13235</c:v>
                </c:pt>
                <c:pt idx="2">
                  <c:v>270.61552</c:v>
                </c:pt>
              </c:numCache>
            </c:numRef>
          </c:yVal>
          <c:smooth val="0"/>
          <c:extLst>
            <c:ext xmlns:c16="http://schemas.microsoft.com/office/drawing/2014/chart" uri="{C3380CC4-5D6E-409C-BE32-E72D297353CC}">
              <c16:uniqueId val="{0000001C-544C-4254-ADDE-B4C57E9FB3EF}"/>
            </c:ext>
          </c:extLst>
        </c:ser>
        <c:dLbls>
          <c:showLegendKey val="0"/>
          <c:showVal val="0"/>
          <c:showCatName val="0"/>
          <c:showSerName val="0"/>
          <c:showPercent val="0"/>
          <c:showBubbleSize val="0"/>
        </c:dLbls>
        <c:axId val="517726632"/>
        <c:axId val="517737456"/>
      </c:scatte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'10.'!$B$9</c:f>
              <c:strCache>
                <c:ptCount val="1"/>
                <c:pt idx="0">
                  <c:v>Nyproduktion</c:v>
                </c:pt>
              </c:strCache>
            </c:strRef>
          </c:tx>
          <c:spPr>
            <a:solidFill>
              <a:srgbClr val="006A7D"/>
            </a:solidFill>
            <a:ln>
              <a:solidFill>
                <a:srgbClr val="006A7D"/>
              </a:solidFill>
            </a:ln>
            <a:effectLst/>
          </c:spPr>
          <c:invertIfNegative val="0"/>
          <c:cat>
            <c:numRef>
              <c:f>'10.'!$C$8:$G$8</c:f>
              <c:numCache>
                <c:formatCode>General</c:formatCode>
                <c:ptCount val="5"/>
                <c:pt idx="0">
                  <c:v>2017</c:v>
                </c:pt>
                <c:pt idx="1">
                  <c:v>2018</c:v>
                </c:pt>
                <c:pt idx="2">
                  <c:v>2019</c:v>
                </c:pt>
                <c:pt idx="3">
                  <c:v>2020</c:v>
                </c:pt>
                <c:pt idx="4">
                  <c:v>2021</c:v>
                </c:pt>
              </c:numCache>
            </c:numRef>
          </c:cat>
          <c:val>
            <c:numRef>
              <c:f>'10.'!$C$9:$G$9</c:f>
              <c:numCache>
                <c:formatCode>#,##0</c:formatCode>
                <c:ptCount val="5"/>
                <c:pt idx="0">
                  <c:v>11847.58</c:v>
                </c:pt>
                <c:pt idx="1">
                  <c:v>14145.76</c:v>
                </c:pt>
                <c:pt idx="2">
                  <c:v>12941.41</c:v>
                </c:pt>
                <c:pt idx="3">
                  <c:v>13682.37</c:v>
                </c:pt>
                <c:pt idx="4">
                  <c:v>11806.51</c:v>
                </c:pt>
              </c:numCache>
            </c:numRef>
          </c:val>
          <c:extLst>
            <c:ext xmlns:c16="http://schemas.microsoft.com/office/drawing/2014/chart" uri="{C3380CC4-5D6E-409C-BE32-E72D297353CC}">
              <c16:uniqueId val="{00000000-CA1C-4950-B269-F7A2B07F5157}"/>
            </c:ext>
          </c:extLst>
        </c:ser>
        <c:ser>
          <c:idx val="1"/>
          <c:order val="1"/>
          <c:tx>
            <c:strRef>
              <c:f>'10.'!$B$10</c:f>
              <c:strCache>
                <c:ptCount val="1"/>
                <c:pt idx="0">
                  <c:v>Befintligt bestånd</c:v>
                </c:pt>
              </c:strCache>
            </c:strRef>
          </c:tx>
          <c:spPr>
            <a:solidFill>
              <a:srgbClr val="F8971D"/>
            </a:solidFill>
            <a:ln>
              <a:solidFill>
                <a:srgbClr val="F8971D"/>
              </a:solidFill>
            </a:ln>
            <a:effectLst/>
          </c:spPr>
          <c:invertIfNegative val="0"/>
          <c:cat>
            <c:numRef>
              <c:f>'10.'!$C$8:$G$8</c:f>
              <c:numCache>
                <c:formatCode>General</c:formatCode>
                <c:ptCount val="5"/>
                <c:pt idx="0">
                  <c:v>2017</c:v>
                </c:pt>
                <c:pt idx="1">
                  <c:v>2018</c:v>
                </c:pt>
                <c:pt idx="2">
                  <c:v>2019</c:v>
                </c:pt>
                <c:pt idx="3">
                  <c:v>2020</c:v>
                </c:pt>
                <c:pt idx="4">
                  <c:v>2021</c:v>
                </c:pt>
              </c:numCache>
            </c:numRef>
          </c:cat>
          <c:val>
            <c:numRef>
              <c:f>'10.'!$C$10:$G$10</c:f>
              <c:numCache>
                <c:formatCode>#,##0</c:formatCode>
                <c:ptCount val="5"/>
                <c:pt idx="0">
                  <c:v>5683.29</c:v>
                </c:pt>
                <c:pt idx="1">
                  <c:v>5914.98</c:v>
                </c:pt>
                <c:pt idx="2">
                  <c:v>5820.44</c:v>
                </c:pt>
                <c:pt idx="3">
                  <c:v>6274.5</c:v>
                </c:pt>
                <c:pt idx="4">
                  <c:v>6085.97</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20"/>
        <c:axId val="517726632"/>
        <c:axId val="517737456"/>
        <c:extLst>
          <c:ext xmlns:c15="http://schemas.microsoft.com/office/drawing/2012/chart" uri="{02D57815-91ED-43cb-92C2-25804820EDAC}">
            <c15:filteredBarSeries>
              <c15:ser>
                <c:idx val="2"/>
                <c:order val="2"/>
                <c:tx>
                  <c:strRef>
                    <c:extLst>
                      <c:ext uri="{02D57815-91ED-43cb-92C2-25804820EDAC}">
                        <c15:formulaRef>
                          <c15:sqref>'10.'!$B$11</c15:sqref>
                        </c15:formulaRef>
                      </c:ext>
                    </c:extLst>
                    <c:strCache>
                      <c:ptCount val="1"/>
                      <c:pt idx="0">
                        <c:v>Totalt</c:v>
                      </c:pt>
                    </c:strCache>
                  </c:strRef>
                </c:tx>
                <c:spPr>
                  <a:solidFill>
                    <a:schemeClr val="accent3"/>
                  </a:solidFill>
                  <a:ln>
                    <a:noFill/>
                  </a:ln>
                  <a:effectLst/>
                </c:spPr>
                <c:invertIfNegative val="0"/>
                <c:cat>
                  <c:numRef>
                    <c:extLst>
                      <c:ext uri="{02D57815-91ED-43cb-92C2-25804820EDAC}">
                        <c15:formulaRef>
                          <c15:sqref>'10.'!$C$8:$G$8</c15:sqref>
                        </c15:formulaRef>
                      </c:ext>
                    </c:extLst>
                    <c:numCache>
                      <c:formatCode>General</c:formatCode>
                      <c:ptCount val="5"/>
                      <c:pt idx="0">
                        <c:v>2017</c:v>
                      </c:pt>
                      <c:pt idx="1">
                        <c:v>2018</c:v>
                      </c:pt>
                      <c:pt idx="2">
                        <c:v>2019</c:v>
                      </c:pt>
                      <c:pt idx="3">
                        <c:v>2020</c:v>
                      </c:pt>
                      <c:pt idx="4">
                        <c:v>2021</c:v>
                      </c:pt>
                    </c:numCache>
                  </c:numRef>
                </c:cat>
                <c:val>
                  <c:numRef>
                    <c:extLst>
                      <c:ext uri="{02D57815-91ED-43cb-92C2-25804820EDAC}">
                        <c15:formulaRef>
                          <c15:sqref>'10.'!$C$11:$G$11</c15:sqref>
                        </c15:formulaRef>
                      </c:ext>
                    </c:extLst>
                    <c:numCache>
                      <c:formatCode>#,##0</c:formatCode>
                      <c:ptCount val="5"/>
                      <c:pt idx="0">
                        <c:v>5886.72</c:v>
                      </c:pt>
                      <c:pt idx="1">
                        <c:v>6234.94</c:v>
                      </c:pt>
                      <c:pt idx="2">
                        <c:v>6013.49</c:v>
                      </c:pt>
                      <c:pt idx="3">
                        <c:v>6500.7</c:v>
                      </c:pt>
                      <c:pt idx="4">
                        <c:v>6328.32</c:v>
                      </c:pt>
                    </c:numCache>
                  </c:numRef>
                </c:val>
                <c:extLst>
                  <c:ext xmlns:c16="http://schemas.microsoft.com/office/drawing/2014/chart" uri="{C3380CC4-5D6E-409C-BE32-E72D297353CC}">
                    <c16:uniqueId val="{00000002-CA1C-4950-B269-F7A2B07F5157}"/>
                  </c:ext>
                </c:extLst>
              </c15:ser>
            </c15:filteredBarSeries>
          </c:ext>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00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'11.'!$D$8</c:f>
              <c:strCache>
                <c:ptCount val="1"/>
                <c:pt idx="0">
                  <c:v>Skuldkvot exkl. BRF-skuld</c:v>
                </c:pt>
              </c:strCache>
            </c:strRef>
          </c:tx>
          <c:spPr>
            <a:solidFill>
              <a:srgbClr val="006A7D"/>
            </a:solidFill>
            <a:ln>
              <a:solidFill>
                <a:srgbClr val="006A7D"/>
              </a:solidFill>
            </a:ln>
            <a:effectLst/>
          </c:spPr>
          <c:invertIfNegative val="0"/>
          <c:dPt>
            <c:idx val="5"/>
            <c:invertIfNegative val="0"/>
            <c:bubble3D val="0"/>
            <c:spPr>
              <a:solidFill>
                <a:srgbClr val="F8971D"/>
              </a:solidFill>
              <a:ln>
                <a:solidFill>
                  <a:srgbClr val="F8971D"/>
                </a:solidFill>
              </a:ln>
              <a:effectLst/>
            </c:spPr>
            <c:extLst>
              <c:ext xmlns:c16="http://schemas.microsoft.com/office/drawing/2014/chart" uri="{C3380CC4-5D6E-409C-BE32-E72D297353CC}">
                <c16:uniqueId val="{00000000-4F5F-4127-AAD0-E50564653012}"/>
              </c:ext>
            </c:extLst>
          </c:dPt>
          <c:dPt>
            <c:idx val="6"/>
            <c:invertIfNegative val="0"/>
            <c:bubble3D val="0"/>
            <c:spPr>
              <a:solidFill>
                <a:srgbClr val="F8971D"/>
              </a:solidFill>
              <a:ln>
                <a:solidFill>
                  <a:srgbClr val="F8971D"/>
                </a:solidFill>
              </a:ln>
              <a:effectLst/>
            </c:spPr>
            <c:extLst>
              <c:ext xmlns:c16="http://schemas.microsoft.com/office/drawing/2014/chart" uri="{C3380CC4-5D6E-409C-BE32-E72D297353CC}">
                <c16:uniqueId val="{00000002-4F5F-4127-AAD0-E50564653012}"/>
              </c:ext>
            </c:extLst>
          </c:dPt>
          <c:dPt>
            <c:idx val="7"/>
            <c:invertIfNegative val="0"/>
            <c:bubble3D val="0"/>
            <c:spPr>
              <a:solidFill>
                <a:srgbClr val="F8971D"/>
              </a:solidFill>
              <a:ln>
                <a:solidFill>
                  <a:srgbClr val="F8971D"/>
                </a:solidFill>
              </a:ln>
              <a:effectLst/>
            </c:spPr>
            <c:extLst>
              <c:ext xmlns:c16="http://schemas.microsoft.com/office/drawing/2014/chart" uri="{C3380CC4-5D6E-409C-BE32-E72D297353CC}">
                <c16:uniqueId val="{00000004-4F5F-4127-AAD0-E50564653012}"/>
              </c:ext>
            </c:extLst>
          </c:dPt>
          <c:dPt>
            <c:idx val="8"/>
            <c:invertIfNegative val="0"/>
            <c:bubble3D val="0"/>
            <c:spPr>
              <a:solidFill>
                <a:srgbClr val="F8971D"/>
              </a:solidFill>
              <a:ln>
                <a:solidFill>
                  <a:srgbClr val="F8971D"/>
                </a:solidFill>
              </a:ln>
              <a:effectLst/>
            </c:spPr>
            <c:extLst>
              <c:ext xmlns:c16="http://schemas.microsoft.com/office/drawing/2014/chart" uri="{C3380CC4-5D6E-409C-BE32-E72D297353CC}">
                <c16:uniqueId val="{00000006-4F5F-4127-AAD0-E50564653012}"/>
              </c:ext>
            </c:extLst>
          </c:dPt>
          <c:dPt>
            <c:idx val="9"/>
            <c:invertIfNegative val="0"/>
            <c:bubble3D val="0"/>
            <c:spPr>
              <a:solidFill>
                <a:srgbClr val="F8971D"/>
              </a:solidFill>
              <a:ln>
                <a:solidFill>
                  <a:srgbClr val="F8971D"/>
                </a:solidFill>
              </a:ln>
              <a:effectLst/>
            </c:spPr>
            <c:extLst>
              <c:ext xmlns:c16="http://schemas.microsoft.com/office/drawing/2014/chart" uri="{C3380CC4-5D6E-409C-BE32-E72D297353CC}">
                <c16:uniqueId val="{00000008-4F5F-4127-AAD0-E50564653012}"/>
              </c:ext>
            </c:extLst>
          </c:dPt>
          <c:cat>
            <c:multiLvlStrRef>
              <c:f>'11.'!$B$9:$C$18</c:f>
              <c:multiLvlStrCache>
                <c:ptCount val="10"/>
                <c:lvl>
                  <c:pt idx="0">
                    <c:v>2017</c:v>
                  </c:pt>
                  <c:pt idx="1">
                    <c:v>2018</c:v>
                  </c:pt>
                  <c:pt idx="2">
                    <c:v>2019</c:v>
                  </c:pt>
                  <c:pt idx="3">
                    <c:v>2020</c:v>
                  </c:pt>
                  <c:pt idx="4">
                    <c:v>2021</c:v>
                  </c:pt>
                  <c:pt idx="5">
                    <c:v>2017</c:v>
                  </c:pt>
                  <c:pt idx="6">
                    <c:v>2018</c:v>
                  </c:pt>
                  <c:pt idx="7">
                    <c:v>2019</c:v>
                  </c:pt>
                  <c:pt idx="8">
                    <c:v>2020</c:v>
                  </c:pt>
                  <c:pt idx="9">
                    <c:v>2021</c:v>
                  </c:pt>
                </c:lvl>
                <c:lvl>
                  <c:pt idx="0">
                    <c:v>Nyproduktion</c:v>
                  </c:pt>
                  <c:pt idx="5">
                    <c:v>Befintligt bestånd</c:v>
                  </c:pt>
                </c:lvl>
              </c:multiLvlStrCache>
            </c:multiLvlStrRef>
          </c:cat>
          <c:val>
            <c:numRef>
              <c:f>'11.'!$D$9:$D$18</c:f>
              <c:numCache>
                <c:formatCode>#,##0</c:formatCode>
                <c:ptCount val="10"/>
                <c:pt idx="0">
                  <c:v>382.25486000000001</c:v>
                </c:pt>
                <c:pt idx="1">
                  <c:v>347.73320000000001</c:v>
                </c:pt>
                <c:pt idx="2">
                  <c:v>355.22217999999998</c:v>
                </c:pt>
                <c:pt idx="3">
                  <c:v>345.35933999999997</c:v>
                </c:pt>
                <c:pt idx="4">
                  <c:v>358.63913000000002</c:v>
                </c:pt>
                <c:pt idx="5">
                  <c:v>333.67252999999999</c:v>
                </c:pt>
                <c:pt idx="6">
                  <c:v>303.85944999999998</c:v>
                </c:pt>
                <c:pt idx="7">
                  <c:v>309.40602000000001</c:v>
                </c:pt>
                <c:pt idx="8">
                  <c:v>322.92892000000001</c:v>
                </c:pt>
                <c:pt idx="9">
                  <c:v>340.87072999999998</c:v>
                </c:pt>
              </c:numCache>
            </c:numRef>
          </c:val>
          <c:extLst>
            <c:ext xmlns:c16="http://schemas.microsoft.com/office/drawing/2014/chart" uri="{C3380CC4-5D6E-409C-BE32-E72D297353CC}">
              <c16:uniqueId val="{00000000-CA1C-4950-B269-F7A2B07F5157}"/>
            </c:ext>
          </c:extLst>
        </c:ser>
        <c:ser>
          <c:idx val="1"/>
          <c:order val="1"/>
          <c:tx>
            <c:strRef>
              <c:f>'11.'!$E$8</c:f>
              <c:strCache>
                <c:ptCount val="1"/>
                <c:pt idx="0">
                  <c:v>Skuldkvot inkl. BRF skuld</c:v>
                </c:pt>
              </c:strCache>
            </c:strRef>
          </c:tx>
          <c:spPr>
            <a:pattFill prst="dkUpDiag">
              <a:fgClr>
                <a:srgbClr val="006A7D"/>
              </a:fgClr>
              <a:bgClr>
                <a:sysClr val="window" lastClr="FFFFFF"/>
              </a:bgClr>
            </a:pattFill>
            <a:ln>
              <a:solidFill>
                <a:srgbClr val="006A7D"/>
              </a:solidFill>
            </a:ln>
            <a:effectLst/>
          </c:spPr>
          <c:invertIfNegative val="0"/>
          <c:dPt>
            <c:idx val="5"/>
            <c:invertIfNegative val="0"/>
            <c:bubble3D val="0"/>
            <c:spPr>
              <a:pattFill prst="dkUp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01-4F5F-4127-AAD0-E50564653012}"/>
              </c:ext>
            </c:extLst>
          </c:dPt>
          <c:dPt>
            <c:idx val="6"/>
            <c:invertIfNegative val="0"/>
            <c:bubble3D val="0"/>
            <c:spPr>
              <a:pattFill prst="dkUp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03-4F5F-4127-AAD0-E50564653012}"/>
              </c:ext>
            </c:extLst>
          </c:dPt>
          <c:dPt>
            <c:idx val="7"/>
            <c:invertIfNegative val="0"/>
            <c:bubble3D val="0"/>
            <c:spPr>
              <a:pattFill prst="dkUp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05-4F5F-4127-AAD0-E50564653012}"/>
              </c:ext>
            </c:extLst>
          </c:dPt>
          <c:dPt>
            <c:idx val="8"/>
            <c:invertIfNegative val="0"/>
            <c:bubble3D val="0"/>
            <c:spPr>
              <a:pattFill prst="dkUp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07-4F5F-4127-AAD0-E50564653012}"/>
              </c:ext>
            </c:extLst>
          </c:dPt>
          <c:dPt>
            <c:idx val="9"/>
            <c:invertIfNegative val="0"/>
            <c:bubble3D val="0"/>
            <c:spPr>
              <a:pattFill prst="dkUp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09-4F5F-4127-AAD0-E50564653012}"/>
              </c:ext>
            </c:extLst>
          </c:dPt>
          <c:cat>
            <c:multiLvlStrRef>
              <c:f>'11.'!$B$9:$C$18</c:f>
              <c:multiLvlStrCache>
                <c:ptCount val="10"/>
                <c:lvl>
                  <c:pt idx="0">
                    <c:v>2017</c:v>
                  </c:pt>
                  <c:pt idx="1">
                    <c:v>2018</c:v>
                  </c:pt>
                  <c:pt idx="2">
                    <c:v>2019</c:v>
                  </c:pt>
                  <c:pt idx="3">
                    <c:v>2020</c:v>
                  </c:pt>
                  <c:pt idx="4">
                    <c:v>2021</c:v>
                  </c:pt>
                  <c:pt idx="5">
                    <c:v>2017</c:v>
                  </c:pt>
                  <c:pt idx="6">
                    <c:v>2018</c:v>
                  </c:pt>
                  <c:pt idx="7">
                    <c:v>2019</c:v>
                  </c:pt>
                  <c:pt idx="8">
                    <c:v>2020</c:v>
                  </c:pt>
                  <c:pt idx="9">
                    <c:v>2021</c:v>
                  </c:pt>
                </c:lvl>
                <c:lvl>
                  <c:pt idx="0">
                    <c:v>Nyproduktion</c:v>
                  </c:pt>
                  <c:pt idx="5">
                    <c:v>Befintligt bestånd</c:v>
                  </c:pt>
                </c:lvl>
              </c:multiLvlStrCache>
            </c:multiLvlStrRef>
          </c:cat>
          <c:val>
            <c:numRef>
              <c:f>'11.'!$F$9:$F$18</c:f>
              <c:numCache>
                <c:formatCode>#,##0</c:formatCode>
                <c:ptCount val="10"/>
                <c:pt idx="0">
                  <c:v>142.03620000000001</c:v>
                </c:pt>
                <c:pt idx="1">
                  <c:v>163.69414</c:v>
                </c:pt>
                <c:pt idx="2">
                  <c:v>139.72218000000004</c:v>
                </c:pt>
                <c:pt idx="3">
                  <c:v>167.88833999999997</c:v>
                </c:pt>
                <c:pt idx="4">
                  <c:v>128.37242999999995</c:v>
                </c:pt>
                <c:pt idx="5">
                  <c:v>77.443969999999979</c:v>
                </c:pt>
                <c:pt idx="6">
                  <c:v>71.25523000000004</c:v>
                </c:pt>
                <c:pt idx="7">
                  <c:v>68.52546000000001</c:v>
                </c:pt>
                <c:pt idx="8">
                  <c:v>71.304239999999993</c:v>
                </c:pt>
                <c:pt idx="9">
                  <c:v>68.192949999999996</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765425096013966E-2"/>
          <c:y val="7.2421391174954941E-2"/>
          <c:w val="0.94310906193078325"/>
          <c:h val="0.69608519598315521"/>
        </c:manualLayout>
      </c:layout>
      <c:lineChart>
        <c:grouping val="standard"/>
        <c:varyColors val="0"/>
        <c:ser>
          <c:idx val="0"/>
          <c:order val="0"/>
          <c:tx>
            <c:strRef>
              <c:f>'Bilaga Lån'!$A$60</c:f>
              <c:strCache>
                <c:ptCount val="1"/>
                <c:pt idx="0">
                  <c:v>18-30 år</c:v>
                </c:pt>
              </c:strCache>
            </c:strRef>
          </c:tx>
          <c:spPr>
            <a:ln w="38100" cap="sq">
              <a:solidFill>
                <a:srgbClr val="006A7D"/>
              </a:solidFill>
              <a:prstDash val="solid"/>
              <a:round/>
            </a:ln>
            <a:effectLst/>
          </c:spPr>
          <c:marker>
            <c:symbol val="none"/>
          </c:marker>
          <c:cat>
            <c:numRef>
              <c:f>'Bilaga Lån'!$B$59:$J$59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Lån'!$B$60:$J$60</c:f>
              <c:numCache>
                <c:formatCode>0.0</c:formatCode>
                <c:ptCount val="9"/>
                <c:pt idx="0">
                  <c:v>78.261390000000006</c:v>
                </c:pt>
                <c:pt idx="1">
                  <c:v>77.978290000000001</c:v>
                </c:pt>
                <c:pt idx="2">
                  <c:v>77.799620000000004</c:v>
                </c:pt>
                <c:pt idx="3">
                  <c:v>76.799040000000005</c:v>
                </c:pt>
                <c:pt idx="4">
                  <c:v>76.02825</c:v>
                </c:pt>
                <c:pt idx="5">
                  <c:v>77.382000000000005</c:v>
                </c:pt>
                <c:pt idx="6">
                  <c:v>78.247119999999995</c:v>
                </c:pt>
                <c:pt idx="7">
                  <c:v>78.595659999999995</c:v>
                </c:pt>
                <c:pt idx="8">
                  <c:v>77.478459999999998</c:v>
                </c:pt>
              </c:numCache>
            </c:numRef>
          </c:val>
          <c:smooth val="0"/>
          <c:extLst>
            <c:ext xmlns:c16="http://schemas.microsoft.com/office/drawing/2014/chart" uri="{C3380CC4-5D6E-409C-BE32-E72D297353CC}">
              <c16:uniqueId val="{00000000-3257-421F-971E-45D9FB534086}"/>
            </c:ext>
          </c:extLst>
        </c:ser>
        <c:ser>
          <c:idx val="1"/>
          <c:order val="1"/>
          <c:tx>
            <c:strRef>
              <c:f>'Bilaga Lån'!$A$61</c:f>
              <c:strCache>
                <c:ptCount val="1"/>
                <c:pt idx="0">
                  <c:v>31-50 år</c:v>
                </c:pt>
              </c:strCache>
            </c:strRef>
          </c:tx>
          <c:spPr>
            <a:ln w="38100" cap="sq">
              <a:solidFill>
                <a:srgbClr val="F8971D"/>
              </a:solidFill>
              <a:prstDash val="solid"/>
              <a:round/>
            </a:ln>
            <a:effectLst/>
          </c:spPr>
          <c:marker>
            <c:symbol val="none"/>
          </c:marker>
          <c:cat>
            <c:numRef>
              <c:f>'Bilaga Lån'!$B$59:$J$59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Lån'!$B$61:$J$61</c:f>
              <c:numCache>
                <c:formatCode>0.0</c:formatCode>
                <c:ptCount val="9"/>
                <c:pt idx="0">
                  <c:v>70.800120000000007</c:v>
                </c:pt>
                <c:pt idx="1">
                  <c:v>70.091239999999999</c:v>
                </c:pt>
                <c:pt idx="2">
                  <c:v>68.817689999999999</c:v>
                </c:pt>
                <c:pt idx="3">
                  <c:v>67.267930000000007</c:v>
                </c:pt>
                <c:pt idx="4">
                  <c:v>66.191500000000005</c:v>
                </c:pt>
                <c:pt idx="5">
                  <c:v>68.403400000000005</c:v>
                </c:pt>
                <c:pt idx="6">
                  <c:v>69.003420000000006</c:v>
                </c:pt>
                <c:pt idx="7">
                  <c:v>69.937489999999997</c:v>
                </c:pt>
                <c:pt idx="8">
                  <c:v>67.805530000000005</c:v>
                </c:pt>
              </c:numCache>
            </c:numRef>
          </c:val>
          <c:smooth val="0"/>
          <c:extLst>
            <c:ext xmlns:c16="http://schemas.microsoft.com/office/drawing/2014/chart" uri="{C3380CC4-5D6E-409C-BE32-E72D297353CC}">
              <c16:uniqueId val="{00000001-3257-421F-971E-45D9FB534086}"/>
            </c:ext>
          </c:extLst>
        </c:ser>
        <c:ser>
          <c:idx val="2"/>
          <c:order val="2"/>
          <c:tx>
            <c:strRef>
              <c:f>'Bilaga Lån'!$A$62</c:f>
              <c:strCache>
                <c:ptCount val="1"/>
                <c:pt idx="0">
                  <c:v>51-65 år</c:v>
                </c:pt>
              </c:strCache>
            </c:strRef>
          </c:tx>
          <c:spPr>
            <a:ln w="38100" cap="rnd">
              <a:solidFill>
                <a:srgbClr val="6E2B62"/>
              </a:solidFill>
              <a:prstDash val="solid"/>
              <a:round/>
            </a:ln>
            <a:effectLst/>
          </c:spPr>
          <c:marker>
            <c:symbol val="none"/>
          </c:marker>
          <c:cat>
            <c:numRef>
              <c:f>'Bilaga Lån'!$B$59:$J$59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Lån'!$B$62:$J$62</c:f>
              <c:numCache>
                <c:formatCode>0.0</c:formatCode>
                <c:ptCount val="9"/>
                <c:pt idx="0">
                  <c:v>59.68206</c:v>
                </c:pt>
                <c:pt idx="1">
                  <c:v>59.746969999999997</c:v>
                </c:pt>
                <c:pt idx="2">
                  <c:v>57.51182</c:v>
                </c:pt>
                <c:pt idx="3">
                  <c:v>56.201439999999998</c:v>
                </c:pt>
                <c:pt idx="4">
                  <c:v>55.074280000000002</c:v>
                </c:pt>
                <c:pt idx="5">
                  <c:v>56.734090000000002</c:v>
                </c:pt>
                <c:pt idx="6">
                  <c:v>56.981200000000001</c:v>
                </c:pt>
                <c:pt idx="7">
                  <c:v>57.632150000000003</c:v>
                </c:pt>
                <c:pt idx="8">
                  <c:v>55.782589999999999</c:v>
                </c:pt>
              </c:numCache>
            </c:numRef>
          </c:val>
          <c:smooth val="0"/>
          <c:extLst>
            <c:ext xmlns:c16="http://schemas.microsoft.com/office/drawing/2014/chart" uri="{C3380CC4-5D6E-409C-BE32-E72D297353CC}">
              <c16:uniqueId val="{00000002-3257-421F-971E-45D9FB534086}"/>
            </c:ext>
          </c:extLst>
        </c:ser>
        <c:ser>
          <c:idx val="3"/>
          <c:order val="3"/>
          <c:tx>
            <c:strRef>
              <c:f>'Bilaga Lån'!$A$63</c:f>
              <c:strCache>
                <c:ptCount val="1"/>
                <c:pt idx="0">
                  <c:v>Över 65 år</c:v>
                </c:pt>
              </c:strCache>
            </c:strRef>
          </c:tx>
          <c:spPr>
            <a:ln w="38100" cap="sq">
              <a:solidFill>
                <a:srgbClr val="F7EA48"/>
              </a:solidFill>
              <a:prstDash val="solid"/>
              <a:round/>
            </a:ln>
            <a:effectLst/>
          </c:spPr>
          <c:marker>
            <c:symbol val="none"/>
          </c:marker>
          <c:cat>
            <c:numRef>
              <c:f>'Bilaga Lån'!$B$59:$J$59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Lån'!$B$63:$J$63</c:f>
              <c:numCache>
                <c:formatCode>0.0</c:formatCode>
                <c:ptCount val="9"/>
                <c:pt idx="0">
                  <c:v>46.594160000000002</c:v>
                </c:pt>
                <c:pt idx="1">
                  <c:v>45.859850000000002</c:v>
                </c:pt>
                <c:pt idx="2">
                  <c:v>43.818060000000003</c:v>
                </c:pt>
                <c:pt idx="3">
                  <c:v>41.80939</c:v>
                </c:pt>
                <c:pt idx="4">
                  <c:v>40.206710000000001</c:v>
                </c:pt>
                <c:pt idx="5">
                  <c:v>41.517679999999999</c:v>
                </c:pt>
                <c:pt idx="6">
                  <c:v>41.661279999999998</c:v>
                </c:pt>
                <c:pt idx="7">
                  <c:v>43.058950000000003</c:v>
                </c:pt>
                <c:pt idx="8">
                  <c:v>40.732680000000002</c:v>
                </c:pt>
              </c:numCache>
            </c:numRef>
          </c:val>
          <c:smooth val="0"/>
          <c:extLst>
            <c:ext xmlns:c16="http://schemas.microsoft.com/office/drawing/2014/chart" uri="{C3380CC4-5D6E-409C-BE32-E72D297353CC}">
              <c16:uniqueId val="{00000003-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3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76248959910993E-2"/>
          <c:y val="0.86971380045311375"/>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'Bilaga Lån'!$A$46</c:f>
              <c:strCache>
                <c:ptCount val="1"/>
                <c:pt idx="0">
                  <c:v>Göteborg</c:v>
                </c:pt>
              </c:strCache>
            </c:strRef>
          </c:tx>
          <c:spPr>
            <a:ln w="38100" cap="sq">
              <a:solidFill>
                <a:srgbClr val="006A7D"/>
              </a:solidFill>
              <a:prstDash val="solid"/>
              <a:round/>
            </a:ln>
            <a:effectLst/>
          </c:spPr>
          <c:marker>
            <c:symbol val="none"/>
          </c:marker>
          <c:cat>
            <c:numRef>
              <c:f>'Bilaga Lån'!$B$45:$J$45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Lån'!$B$46:$J$46</c:f>
              <c:numCache>
                <c:formatCode>0.0</c:formatCode>
                <c:ptCount val="9"/>
                <c:pt idx="0">
                  <c:v>63.249189999999999</c:v>
                </c:pt>
                <c:pt idx="1">
                  <c:v>62.963909999999998</c:v>
                </c:pt>
                <c:pt idx="2">
                  <c:v>63.059440000000002</c:v>
                </c:pt>
                <c:pt idx="3">
                  <c:v>60.554560000000002</c:v>
                </c:pt>
                <c:pt idx="4">
                  <c:v>59.589210000000001</c:v>
                </c:pt>
                <c:pt idx="5">
                  <c:v>60.138300000000001</c:v>
                </c:pt>
                <c:pt idx="6">
                  <c:v>61.18188</c:v>
                </c:pt>
                <c:pt idx="7">
                  <c:v>63.161230000000003</c:v>
                </c:pt>
                <c:pt idx="8">
                  <c:v>62.065939999999998</c:v>
                </c:pt>
              </c:numCache>
            </c:numRef>
          </c:val>
          <c:smooth val="0"/>
          <c:extLst>
            <c:ext xmlns:c16="http://schemas.microsoft.com/office/drawing/2014/chart" uri="{C3380CC4-5D6E-409C-BE32-E72D297353CC}">
              <c16:uniqueId val="{00000000-3257-421F-971E-45D9FB534086}"/>
            </c:ext>
          </c:extLst>
        </c:ser>
        <c:ser>
          <c:idx val="1"/>
          <c:order val="1"/>
          <c:tx>
            <c:strRef>
              <c:f>'Bilaga Lån'!$A$47</c:f>
              <c:strCache>
                <c:ptCount val="1"/>
                <c:pt idx="0">
                  <c:v>Malmö</c:v>
                </c:pt>
              </c:strCache>
            </c:strRef>
          </c:tx>
          <c:spPr>
            <a:ln w="38100" cap="sq">
              <a:solidFill>
                <a:srgbClr val="F8971D"/>
              </a:solidFill>
              <a:prstDash val="solid"/>
              <a:round/>
            </a:ln>
            <a:effectLst/>
          </c:spPr>
          <c:marker>
            <c:symbol val="none"/>
          </c:marker>
          <c:cat>
            <c:numRef>
              <c:f>'Bilaga Lån'!$B$45:$J$45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Lån'!$B$47:$J$47</c:f>
              <c:numCache>
                <c:formatCode>0.0</c:formatCode>
                <c:ptCount val="9"/>
                <c:pt idx="0">
                  <c:v>66.655379999999994</c:v>
                </c:pt>
                <c:pt idx="1">
                  <c:v>68.504620000000003</c:v>
                </c:pt>
                <c:pt idx="2">
                  <c:v>68.125519999999995</c:v>
                </c:pt>
                <c:pt idx="3">
                  <c:v>67.240269999999995</c:v>
                </c:pt>
                <c:pt idx="4">
                  <c:v>65.355429999999998</c:v>
                </c:pt>
                <c:pt idx="5">
                  <c:v>66.311940000000007</c:v>
                </c:pt>
                <c:pt idx="6">
                  <c:v>65.384739999999994</c:v>
                </c:pt>
                <c:pt idx="7">
                  <c:v>65.748829999999998</c:v>
                </c:pt>
                <c:pt idx="8">
                  <c:v>64.323779999999999</c:v>
                </c:pt>
              </c:numCache>
            </c:numRef>
          </c:val>
          <c:smooth val="0"/>
          <c:extLst>
            <c:ext xmlns:c16="http://schemas.microsoft.com/office/drawing/2014/chart" uri="{C3380CC4-5D6E-409C-BE32-E72D297353CC}">
              <c16:uniqueId val="{00000001-3257-421F-971E-45D9FB534086}"/>
            </c:ext>
          </c:extLst>
        </c:ser>
        <c:ser>
          <c:idx val="2"/>
          <c:order val="2"/>
          <c:tx>
            <c:strRef>
              <c:f>'Bilaga Lån'!$A$48</c:f>
              <c:strCache>
                <c:ptCount val="1"/>
                <c:pt idx="0">
                  <c:v>Stockholm</c:v>
                </c:pt>
              </c:strCache>
            </c:strRef>
          </c:tx>
          <c:spPr>
            <a:ln w="38100" cap="rnd">
              <a:solidFill>
                <a:srgbClr val="6E2B62"/>
              </a:solidFill>
              <a:prstDash val="solid"/>
              <a:round/>
            </a:ln>
            <a:effectLst/>
          </c:spPr>
          <c:marker>
            <c:symbol val="none"/>
          </c:marker>
          <c:cat>
            <c:numRef>
              <c:f>'Bilaga Lån'!$B$45:$J$45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Lån'!$B$48:$J$48</c:f>
              <c:numCache>
                <c:formatCode>0.0</c:formatCode>
                <c:ptCount val="9"/>
                <c:pt idx="0">
                  <c:v>63.225749999999998</c:v>
                </c:pt>
                <c:pt idx="1">
                  <c:v>63.250929999999997</c:v>
                </c:pt>
                <c:pt idx="2">
                  <c:v>61.194629999999997</c:v>
                </c:pt>
                <c:pt idx="3">
                  <c:v>59.993980000000001</c:v>
                </c:pt>
                <c:pt idx="4">
                  <c:v>58.512439999999998</c:v>
                </c:pt>
                <c:pt idx="5">
                  <c:v>61.053199999999997</c:v>
                </c:pt>
                <c:pt idx="6">
                  <c:v>62.572339999999997</c:v>
                </c:pt>
                <c:pt idx="7">
                  <c:v>64.523840000000007</c:v>
                </c:pt>
                <c:pt idx="8">
                  <c:v>62.423110000000001</c:v>
                </c:pt>
              </c:numCache>
            </c:numRef>
          </c:val>
          <c:smooth val="0"/>
          <c:extLst>
            <c:ext xmlns:c16="http://schemas.microsoft.com/office/drawing/2014/chart" uri="{C3380CC4-5D6E-409C-BE32-E72D297353CC}">
              <c16:uniqueId val="{00000002-3257-421F-971E-45D9FB534086}"/>
            </c:ext>
          </c:extLst>
        </c:ser>
        <c:ser>
          <c:idx val="3"/>
          <c:order val="3"/>
          <c:tx>
            <c:strRef>
              <c:f>'Bilaga Lån'!$A$49</c:f>
              <c:strCache>
                <c:ptCount val="1"/>
                <c:pt idx="0">
                  <c:v>Övriga Landet</c:v>
                </c:pt>
              </c:strCache>
            </c:strRef>
          </c:tx>
          <c:spPr>
            <a:ln w="38100" cap="sq">
              <a:solidFill>
                <a:srgbClr val="F7EA48"/>
              </a:solidFill>
              <a:prstDash val="solid"/>
              <a:round/>
            </a:ln>
            <a:effectLst/>
          </c:spPr>
          <c:marker>
            <c:symbol val="none"/>
          </c:marker>
          <c:cat>
            <c:numRef>
              <c:f>'Bilaga Lån'!$B$45:$J$45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Lån'!$B$49:$J$49</c:f>
              <c:numCache>
                <c:formatCode>0.0</c:formatCode>
                <c:ptCount val="9"/>
                <c:pt idx="0">
                  <c:v>68.857039999999998</c:v>
                </c:pt>
                <c:pt idx="1">
                  <c:v>68.653379999999999</c:v>
                </c:pt>
                <c:pt idx="2">
                  <c:v>68.702650000000006</c:v>
                </c:pt>
                <c:pt idx="3">
                  <c:v>67.385599999999997</c:v>
                </c:pt>
                <c:pt idx="4">
                  <c:v>66.732470000000006</c:v>
                </c:pt>
                <c:pt idx="5">
                  <c:v>68.064139999999995</c:v>
                </c:pt>
                <c:pt idx="6">
                  <c:v>68.083870000000005</c:v>
                </c:pt>
                <c:pt idx="7">
                  <c:v>68.485129999999998</c:v>
                </c:pt>
                <c:pt idx="8">
                  <c:v>66.399109999999993</c:v>
                </c:pt>
              </c:numCache>
            </c:numRef>
          </c:val>
          <c:smooth val="0"/>
          <c:extLst>
            <c:ext xmlns:c16="http://schemas.microsoft.com/office/drawing/2014/chart" uri="{C3380CC4-5D6E-409C-BE32-E72D297353CC}">
              <c16:uniqueId val="{00000003-3257-421F-971E-45D9FB534086}"/>
            </c:ext>
          </c:extLst>
        </c:ser>
        <c:ser>
          <c:idx val="4"/>
          <c:order val="4"/>
          <c:tx>
            <c:strRef>
              <c:f>'Bilaga Lån'!$A$50</c:f>
              <c:strCache>
                <c:ptCount val="1"/>
                <c:pt idx="0">
                  <c:v>Övriga Storstäder</c:v>
                </c:pt>
              </c:strCache>
            </c:strRef>
          </c:tx>
          <c:spPr>
            <a:ln w="38100" cap="sq">
              <a:solidFill>
                <a:srgbClr val="280071"/>
              </a:solidFill>
              <a:round/>
            </a:ln>
            <a:effectLst/>
          </c:spPr>
          <c:marker>
            <c:symbol val="none"/>
          </c:marker>
          <c:cat>
            <c:numRef>
              <c:f>'Bilaga Lån'!$B$45:$J$45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Lån'!$B$50:$J$50</c:f>
              <c:numCache>
                <c:formatCode>0.0</c:formatCode>
                <c:ptCount val="9"/>
                <c:pt idx="0">
                  <c:v>66.461759999999998</c:v>
                </c:pt>
                <c:pt idx="1">
                  <c:v>66.690420000000003</c:v>
                </c:pt>
                <c:pt idx="2">
                  <c:v>66.135990000000007</c:v>
                </c:pt>
                <c:pt idx="3">
                  <c:v>65.264049999999997</c:v>
                </c:pt>
                <c:pt idx="4">
                  <c:v>64.516570000000002</c:v>
                </c:pt>
                <c:pt idx="5">
                  <c:v>66.127600000000001</c:v>
                </c:pt>
                <c:pt idx="6">
                  <c:v>66.864789999999999</c:v>
                </c:pt>
                <c:pt idx="7">
                  <c:v>66.854429999999994</c:v>
                </c:pt>
                <c:pt idx="8">
                  <c:v>65.339830000000006</c:v>
                </c:pt>
              </c:numCache>
            </c:numRef>
          </c:val>
          <c:smooth val="0"/>
          <c:extLst>
            <c:ext xmlns:c16="http://schemas.microsoft.com/office/drawing/2014/chart" uri="{C3380CC4-5D6E-409C-BE32-E72D297353CC}">
              <c16:uniqueId val="{00000004-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'Bilaga Lån'!$A$145</c:f>
              <c:strCache>
                <c:ptCount val="1"/>
                <c:pt idx="0">
                  <c:v>Göteborg</c:v>
                </c:pt>
              </c:strCache>
            </c:strRef>
          </c:tx>
          <c:spPr>
            <a:ln w="38100" cap="sq">
              <a:solidFill>
                <a:srgbClr val="006A7D"/>
              </a:solidFill>
              <a:prstDash val="solid"/>
              <a:round/>
            </a:ln>
            <a:effectLst/>
          </c:spPr>
          <c:marker>
            <c:symbol val="none"/>
          </c:marker>
          <c:cat>
            <c:numRef>
              <c:f>'Bilaga Lån'!$B$144:$J$144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Lån'!$B$145:$J$145</c:f>
              <c:numCache>
                <c:formatCode>0</c:formatCode>
                <c:ptCount val="9"/>
                <c:pt idx="0">
                  <c:v>309.43416999999999</c:v>
                </c:pt>
                <c:pt idx="1">
                  <c:v>330.55311999999998</c:v>
                </c:pt>
                <c:pt idx="2">
                  <c:v>343.67273</c:v>
                </c:pt>
                <c:pt idx="3">
                  <c:v>336.23223999999999</c:v>
                </c:pt>
                <c:pt idx="4">
                  <c:v>345.19547</c:v>
                </c:pt>
                <c:pt idx="5">
                  <c:v>332.77794</c:v>
                </c:pt>
                <c:pt idx="6">
                  <c:v>335.69186000000002</c:v>
                </c:pt>
                <c:pt idx="7">
                  <c:v>351.51173999999997</c:v>
                </c:pt>
                <c:pt idx="8">
                  <c:v>362.79590999999999</c:v>
                </c:pt>
              </c:numCache>
            </c:numRef>
          </c:val>
          <c:smooth val="0"/>
          <c:extLst>
            <c:ext xmlns:c16="http://schemas.microsoft.com/office/drawing/2014/chart" uri="{C3380CC4-5D6E-409C-BE32-E72D297353CC}">
              <c16:uniqueId val="{00000000-3257-421F-971E-45D9FB534086}"/>
            </c:ext>
          </c:extLst>
        </c:ser>
        <c:ser>
          <c:idx val="1"/>
          <c:order val="1"/>
          <c:tx>
            <c:strRef>
              <c:f>'Bilaga Lån'!$A$146</c:f>
              <c:strCache>
                <c:ptCount val="1"/>
                <c:pt idx="0">
                  <c:v>Malmö</c:v>
                </c:pt>
              </c:strCache>
            </c:strRef>
          </c:tx>
          <c:spPr>
            <a:ln w="38100" cap="sq">
              <a:solidFill>
                <a:srgbClr val="F8971D"/>
              </a:solidFill>
              <a:prstDash val="solid"/>
              <a:round/>
            </a:ln>
            <a:effectLst/>
          </c:spPr>
          <c:marker>
            <c:symbol val="none"/>
          </c:marker>
          <c:cat>
            <c:numRef>
              <c:f>'Bilaga Lån'!$B$144:$J$144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Lån'!$B$146:$J$146</c:f>
              <c:numCache>
                <c:formatCode>0</c:formatCode>
                <c:ptCount val="9"/>
                <c:pt idx="0">
                  <c:v>274.24</c:v>
                </c:pt>
                <c:pt idx="1">
                  <c:v>293.76292999999998</c:v>
                </c:pt>
                <c:pt idx="2">
                  <c:v>293.16750999999999</c:v>
                </c:pt>
                <c:pt idx="3">
                  <c:v>292.68946999999997</c:v>
                </c:pt>
                <c:pt idx="4">
                  <c:v>305.68223999999998</c:v>
                </c:pt>
                <c:pt idx="5">
                  <c:v>301.20740999999998</c:v>
                </c:pt>
                <c:pt idx="6">
                  <c:v>306.58118000000002</c:v>
                </c:pt>
                <c:pt idx="7">
                  <c:v>312.66199999999998</c:v>
                </c:pt>
                <c:pt idx="8">
                  <c:v>334.83116000000001</c:v>
                </c:pt>
              </c:numCache>
            </c:numRef>
          </c:val>
          <c:smooth val="0"/>
          <c:extLst>
            <c:ext xmlns:c16="http://schemas.microsoft.com/office/drawing/2014/chart" uri="{C3380CC4-5D6E-409C-BE32-E72D297353CC}">
              <c16:uniqueId val="{00000001-3257-421F-971E-45D9FB534086}"/>
            </c:ext>
          </c:extLst>
        </c:ser>
        <c:ser>
          <c:idx val="2"/>
          <c:order val="2"/>
          <c:tx>
            <c:strRef>
              <c:f>'Bilaga Lån'!$A$147</c:f>
              <c:strCache>
                <c:ptCount val="1"/>
                <c:pt idx="0">
                  <c:v>Stockholm</c:v>
                </c:pt>
              </c:strCache>
            </c:strRef>
          </c:tx>
          <c:spPr>
            <a:ln w="38100" cap="rnd">
              <a:solidFill>
                <a:srgbClr val="6E2B62"/>
              </a:solidFill>
              <a:prstDash val="solid"/>
              <a:round/>
            </a:ln>
            <a:effectLst/>
          </c:spPr>
          <c:marker>
            <c:symbol val="none"/>
          </c:marker>
          <c:cat>
            <c:numRef>
              <c:f>'Bilaga Lån'!$B$144:$J$144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Lån'!$B$147:$J$147</c:f>
              <c:numCache>
                <c:formatCode>0</c:formatCode>
                <c:ptCount val="9"/>
                <c:pt idx="0">
                  <c:v>343.78408999999999</c:v>
                </c:pt>
                <c:pt idx="1">
                  <c:v>370.90485000000001</c:v>
                </c:pt>
                <c:pt idx="2">
                  <c:v>384.86236000000002</c:v>
                </c:pt>
                <c:pt idx="3">
                  <c:v>377.19463999999999</c:v>
                </c:pt>
                <c:pt idx="4">
                  <c:v>380.28811999999999</c:v>
                </c:pt>
                <c:pt idx="5">
                  <c:v>353.90552000000002</c:v>
                </c:pt>
                <c:pt idx="6">
                  <c:v>359.25876</c:v>
                </c:pt>
                <c:pt idx="7">
                  <c:v>374.61470000000003</c:v>
                </c:pt>
                <c:pt idx="8">
                  <c:v>397.01055000000002</c:v>
                </c:pt>
              </c:numCache>
            </c:numRef>
          </c:val>
          <c:smooth val="0"/>
          <c:extLst>
            <c:ext xmlns:c16="http://schemas.microsoft.com/office/drawing/2014/chart" uri="{C3380CC4-5D6E-409C-BE32-E72D297353CC}">
              <c16:uniqueId val="{00000002-3257-421F-971E-45D9FB534086}"/>
            </c:ext>
          </c:extLst>
        </c:ser>
        <c:ser>
          <c:idx val="3"/>
          <c:order val="3"/>
          <c:tx>
            <c:strRef>
              <c:f>'Bilaga Lån'!$A$148</c:f>
              <c:strCache>
                <c:ptCount val="1"/>
                <c:pt idx="0">
                  <c:v>Övriga Landet</c:v>
                </c:pt>
              </c:strCache>
            </c:strRef>
          </c:tx>
          <c:spPr>
            <a:ln w="38100" cap="sq">
              <a:solidFill>
                <a:srgbClr val="F7EA48"/>
              </a:solidFill>
              <a:prstDash val="solid"/>
              <a:round/>
            </a:ln>
            <a:effectLst/>
          </c:spPr>
          <c:marker>
            <c:symbol val="none"/>
          </c:marker>
          <c:cat>
            <c:numRef>
              <c:f>'Bilaga Lån'!$B$144:$J$144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Lån'!$B$148:$J$148</c:f>
              <c:numCache>
                <c:formatCode>0</c:formatCode>
                <c:ptCount val="9"/>
                <c:pt idx="0">
                  <c:v>202.52406999999999</c:v>
                </c:pt>
                <c:pt idx="1">
                  <c:v>213.88775999999999</c:v>
                </c:pt>
                <c:pt idx="2">
                  <c:v>226.36000999999999</c:v>
                </c:pt>
                <c:pt idx="3">
                  <c:v>223.99131</c:v>
                </c:pt>
                <c:pt idx="4">
                  <c:v>232.60854</c:v>
                </c:pt>
                <c:pt idx="5">
                  <c:v>232.11754999999999</c:v>
                </c:pt>
                <c:pt idx="6">
                  <c:v>238.95434</c:v>
                </c:pt>
                <c:pt idx="7">
                  <c:v>248.62567000000001</c:v>
                </c:pt>
                <c:pt idx="8">
                  <c:v>265.19691999999998</c:v>
                </c:pt>
              </c:numCache>
            </c:numRef>
          </c:val>
          <c:smooth val="0"/>
          <c:extLst>
            <c:ext xmlns:c16="http://schemas.microsoft.com/office/drawing/2014/chart" uri="{C3380CC4-5D6E-409C-BE32-E72D297353CC}">
              <c16:uniqueId val="{00000003-3257-421F-971E-45D9FB534086}"/>
            </c:ext>
          </c:extLst>
        </c:ser>
        <c:ser>
          <c:idx val="4"/>
          <c:order val="4"/>
          <c:tx>
            <c:strRef>
              <c:f>'Bilaga Lån'!$A$149</c:f>
              <c:strCache>
                <c:ptCount val="1"/>
                <c:pt idx="0">
                  <c:v>Övriga Storstäder</c:v>
                </c:pt>
              </c:strCache>
            </c:strRef>
          </c:tx>
          <c:spPr>
            <a:ln w="38100" cap="sq">
              <a:solidFill>
                <a:srgbClr val="280071"/>
              </a:solidFill>
              <a:round/>
            </a:ln>
            <a:effectLst/>
          </c:spPr>
          <c:marker>
            <c:symbol val="none"/>
          </c:marker>
          <c:cat>
            <c:numRef>
              <c:f>'Bilaga Lån'!$B$144:$J$144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'Bilaga Lån'!$B$149:$J$149</c:f>
              <c:numCache>
                <c:formatCode>0</c:formatCode>
                <c:ptCount val="9"/>
                <c:pt idx="0">
                  <c:v>250.54884999999999</c:v>
                </c:pt>
                <c:pt idx="1">
                  <c:v>264.98505999999998</c:v>
                </c:pt>
                <c:pt idx="2">
                  <c:v>279.96496000000002</c:v>
                </c:pt>
                <c:pt idx="3">
                  <c:v>281.78698000000003</c:v>
                </c:pt>
                <c:pt idx="4">
                  <c:v>286.85881000000001</c:v>
                </c:pt>
                <c:pt idx="5">
                  <c:v>285.53154000000001</c:v>
                </c:pt>
                <c:pt idx="6">
                  <c:v>291.60570999999999</c:v>
                </c:pt>
                <c:pt idx="7">
                  <c:v>297.45679000000001</c:v>
                </c:pt>
                <c:pt idx="8">
                  <c:v>316.35570999999999</c:v>
                </c:pt>
              </c:numCache>
            </c:numRef>
          </c:val>
          <c:smooth val="0"/>
          <c:extLst>
            <c:ext xmlns:c16="http://schemas.microsoft.com/office/drawing/2014/chart" uri="{C3380CC4-5D6E-409C-BE32-E72D297353CC}">
              <c16:uniqueId val="{00000004-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15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'12.'!$B$9</c:f>
              <c:strCache>
                <c:ptCount val="1"/>
                <c:pt idx="0">
                  <c:v>Andel som amorterar</c:v>
                </c:pt>
              </c:strCache>
            </c:strRef>
          </c:tx>
          <c:spPr>
            <a:solidFill>
              <a:srgbClr val="006A7D"/>
            </a:solidFill>
            <a:ln>
              <a:noFill/>
            </a:ln>
            <a:effectLst/>
          </c:spPr>
          <c:invertIfNegative val="0"/>
          <c:cat>
            <c:numRef>
              <c:f>'12.'!$C$8:$H$8</c:f>
              <c:numCache>
                <c:formatCode>General</c:formatCode>
                <c:ptCount val="6"/>
                <c:pt idx="0">
                  <c:v>2016</c:v>
                </c:pt>
                <c:pt idx="1">
                  <c:v>2017</c:v>
                </c:pt>
                <c:pt idx="2">
                  <c:v>2018</c:v>
                </c:pt>
                <c:pt idx="3">
                  <c:v>2019</c:v>
                </c:pt>
                <c:pt idx="4">
                  <c:v>2020</c:v>
                </c:pt>
                <c:pt idx="5">
                  <c:v>2021</c:v>
                </c:pt>
              </c:numCache>
            </c:numRef>
          </c:cat>
          <c:val>
            <c:numRef>
              <c:f>'12.'!$C$9:$H$9</c:f>
              <c:numCache>
                <c:formatCode>0.0</c:formatCode>
                <c:ptCount val="6"/>
                <c:pt idx="0">
                  <c:v>87.633510000000001</c:v>
                </c:pt>
                <c:pt idx="1">
                  <c:v>85.256039999999999</c:v>
                </c:pt>
                <c:pt idx="2">
                  <c:v>87.583520000000007</c:v>
                </c:pt>
                <c:pt idx="3">
                  <c:v>87.285200000000003</c:v>
                </c:pt>
                <c:pt idx="4">
                  <c:v>87.890469999999993</c:v>
                </c:pt>
                <c:pt idx="5">
                  <c:v>87.428110000000004</c:v>
                </c:pt>
              </c:numCache>
            </c:numRef>
          </c:val>
          <c:extLst>
            <c:ext xmlns:c16="http://schemas.microsoft.com/office/drawing/2014/chart" uri="{C3380CC4-5D6E-409C-BE32-E72D297353CC}">
              <c16:uniqueId val="{00000000-CA1C-4950-B269-F7A2B07F5157}"/>
            </c:ext>
          </c:extLst>
        </c:ser>
        <c:dLbls>
          <c:showLegendKey val="0"/>
          <c:showVal val="0"/>
          <c:showCatName val="0"/>
          <c:showSerName val="0"/>
          <c:showPercent val="0"/>
          <c:showBubbleSize val="0"/>
        </c:dLbls>
        <c:gapWidth val="80"/>
        <c:overlap val="-20"/>
        <c:axId val="517726632"/>
        <c:axId val="517737456"/>
      </c:barChart>
      <c:lineChart>
        <c:grouping val="standard"/>
        <c:varyColors val="0"/>
        <c:ser>
          <c:idx val="1"/>
          <c:order val="1"/>
          <c:tx>
            <c:strRef>
              <c:f>'12.'!$B$10</c:f>
              <c:strCache>
                <c:ptCount val="1"/>
                <c:pt idx="0">
                  <c:v>Årlig amortering (höger axel)</c:v>
                </c:pt>
              </c:strCache>
            </c:strRef>
          </c:tx>
          <c:spPr>
            <a:ln w="38100" cap="rnd">
              <a:solidFill>
                <a:srgbClr val="F8971D"/>
              </a:solidFill>
              <a:round/>
            </a:ln>
            <a:effectLst/>
          </c:spPr>
          <c:marker>
            <c:symbol val="none"/>
          </c:marker>
          <c:dPt>
            <c:idx val="4"/>
            <c:marker>
              <c:symbol val="none"/>
            </c:marker>
            <c:bubble3D val="0"/>
            <c:extLst>
              <c:ext xmlns:c16="http://schemas.microsoft.com/office/drawing/2014/chart" uri="{C3380CC4-5D6E-409C-BE32-E72D297353CC}">
                <c16:uniqueId val="{00000056-E305-42A2-8D1C-AC3B2D36368F}"/>
              </c:ext>
            </c:extLst>
          </c:dPt>
          <c:cat>
            <c:numRef>
              <c:f>'12.'!$C$8:$H$8</c:f>
              <c:numCache>
                <c:formatCode>General</c:formatCode>
                <c:ptCount val="6"/>
                <c:pt idx="0">
                  <c:v>2016</c:v>
                </c:pt>
                <c:pt idx="1">
                  <c:v>2017</c:v>
                </c:pt>
                <c:pt idx="2">
                  <c:v>2018</c:v>
                </c:pt>
                <c:pt idx="3">
                  <c:v>2019</c:v>
                </c:pt>
                <c:pt idx="4">
                  <c:v>2020</c:v>
                </c:pt>
                <c:pt idx="5">
                  <c:v>2021</c:v>
                </c:pt>
              </c:numCache>
            </c:numRef>
          </c:cat>
          <c:val>
            <c:numRef>
              <c:f>'12.'!$C$10:$H$10</c:f>
              <c:numCache>
                <c:formatCode>0.0</c:formatCode>
                <c:ptCount val="6"/>
                <c:pt idx="0">
                  <c:v>2.1742399999999997</c:v>
                </c:pt>
                <c:pt idx="1">
                  <c:v>2.0251899999999998</c:v>
                </c:pt>
                <c:pt idx="2">
                  <c:v>2.141</c:v>
                </c:pt>
                <c:pt idx="3">
                  <c:v>2.05653</c:v>
                </c:pt>
                <c:pt idx="4">
                  <c:v>2.0490999999999997</c:v>
                </c:pt>
                <c:pt idx="5">
                  <c:v>1.9591700000000001</c:v>
                </c:pt>
              </c:numCache>
            </c:numRef>
          </c:val>
          <c:smooth val="0"/>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marker val="1"/>
        <c:smooth val="0"/>
        <c:axId val="626708536"/>
        <c:axId val="626703944"/>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valAx>
        <c:axId val="626703944"/>
        <c:scaling>
          <c:orientation val="minMax"/>
          <c:min val="0"/>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26708536"/>
        <c:crosses val="max"/>
        <c:crossBetween val="between"/>
      </c:valAx>
      <c:catAx>
        <c:axId val="626708536"/>
        <c:scaling>
          <c:orientation val="minMax"/>
        </c:scaling>
        <c:delete val="1"/>
        <c:axPos val="b"/>
        <c:numFmt formatCode="General" sourceLinked="1"/>
        <c:majorTickMark val="out"/>
        <c:minorTickMark val="none"/>
        <c:tickLblPos val="nextTo"/>
        <c:crossAx val="626703944"/>
        <c:crosses val="autoZero"/>
        <c:auto val="1"/>
        <c:lblAlgn val="ctr"/>
        <c:lblOffset val="100"/>
        <c:noMultiLvlLbl val="0"/>
      </c:cat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'12.'!$B$9</c:f>
              <c:strCache>
                <c:ptCount val="1"/>
                <c:pt idx="0">
                  <c:v>Andel som amorterar</c:v>
                </c:pt>
              </c:strCache>
            </c:strRef>
          </c:tx>
          <c:spPr>
            <a:solidFill>
              <a:srgbClr val="006A7D"/>
            </a:solidFill>
            <a:ln>
              <a:noFill/>
            </a:ln>
            <a:effectLst/>
          </c:spPr>
          <c:invertIfNegative val="0"/>
          <c:cat>
            <c:numRef>
              <c:f>'12.'!$C$8:$H$8</c:f>
              <c:numCache>
                <c:formatCode>General</c:formatCode>
                <c:ptCount val="6"/>
                <c:pt idx="0">
                  <c:v>2016</c:v>
                </c:pt>
                <c:pt idx="1">
                  <c:v>2017</c:v>
                </c:pt>
                <c:pt idx="2">
                  <c:v>2018</c:v>
                </c:pt>
                <c:pt idx="3">
                  <c:v>2019</c:v>
                </c:pt>
                <c:pt idx="4">
                  <c:v>2020</c:v>
                </c:pt>
                <c:pt idx="5">
                  <c:v>2021</c:v>
                </c:pt>
              </c:numCache>
            </c:numRef>
          </c:cat>
          <c:val>
            <c:numRef>
              <c:f>'12.'!$C$9:$H$9</c:f>
              <c:numCache>
                <c:formatCode>0.0</c:formatCode>
                <c:ptCount val="6"/>
                <c:pt idx="0">
                  <c:v>87.633510000000001</c:v>
                </c:pt>
                <c:pt idx="1">
                  <c:v>85.256039999999999</c:v>
                </c:pt>
                <c:pt idx="2">
                  <c:v>87.583520000000007</c:v>
                </c:pt>
                <c:pt idx="3">
                  <c:v>87.285200000000003</c:v>
                </c:pt>
                <c:pt idx="4">
                  <c:v>87.890469999999993</c:v>
                </c:pt>
                <c:pt idx="5">
                  <c:v>87.428110000000004</c:v>
                </c:pt>
              </c:numCache>
            </c:numRef>
          </c:val>
          <c:extLst>
            <c:ext xmlns:c16="http://schemas.microsoft.com/office/drawing/2014/chart" uri="{C3380CC4-5D6E-409C-BE32-E72D297353CC}">
              <c16:uniqueId val="{00000000-4569-46C4-B5FB-73593FE1704E}"/>
            </c:ext>
          </c:extLst>
        </c:ser>
        <c:dLbls>
          <c:showLegendKey val="0"/>
          <c:showVal val="0"/>
          <c:showCatName val="0"/>
          <c:showSerName val="0"/>
          <c:showPercent val="0"/>
          <c:showBubbleSize val="0"/>
        </c:dLbls>
        <c:gapWidth val="80"/>
        <c:overlap val="-20"/>
        <c:axId val="517726632"/>
        <c:axId val="517737456"/>
      </c:barChart>
      <c:lineChart>
        <c:grouping val="standard"/>
        <c:varyColors val="0"/>
        <c:ser>
          <c:idx val="1"/>
          <c:order val="1"/>
          <c:tx>
            <c:strRef>
              <c:f>'12.'!$B$10</c:f>
              <c:strCache>
                <c:ptCount val="1"/>
                <c:pt idx="0">
                  <c:v>Årlig amortering (höger axel)</c:v>
                </c:pt>
              </c:strCache>
            </c:strRef>
          </c:tx>
          <c:spPr>
            <a:ln w="38100" cap="rnd">
              <a:solidFill>
                <a:srgbClr val="F8971D"/>
              </a:solidFill>
              <a:round/>
            </a:ln>
            <a:effectLst/>
          </c:spPr>
          <c:marker>
            <c:symbol val="none"/>
          </c:marker>
          <c:dPt>
            <c:idx val="4"/>
            <c:marker>
              <c:symbol val="none"/>
            </c:marker>
            <c:bubble3D val="0"/>
            <c:extLst>
              <c:ext xmlns:c16="http://schemas.microsoft.com/office/drawing/2014/chart" uri="{C3380CC4-5D6E-409C-BE32-E72D297353CC}">
                <c16:uniqueId val="{00000001-4569-46C4-B5FB-73593FE1704E}"/>
              </c:ext>
            </c:extLst>
          </c:dPt>
          <c:cat>
            <c:numRef>
              <c:f>'12.'!$C$8:$H$8</c:f>
              <c:numCache>
                <c:formatCode>General</c:formatCode>
                <c:ptCount val="6"/>
                <c:pt idx="0">
                  <c:v>2016</c:v>
                </c:pt>
                <c:pt idx="1">
                  <c:v>2017</c:v>
                </c:pt>
                <c:pt idx="2">
                  <c:v>2018</c:v>
                </c:pt>
                <c:pt idx="3">
                  <c:v>2019</c:v>
                </c:pt>
                <c:pt idx="4">
                  <c:v>2020</c:v>
                </c:pt>
                <c:pt idx="5">
                  <c:v>2021</c:v>
                </c:pt>
              </c:numCache>
            </c:numRef>
          </c:cat>
          <c:val>
            <c:numRef>
              <c:f>'12.'!$C$10:$H$10</c:f>
              <c:numCache>
                <c:formatCode>0.0</c:formatCode>
                <c:ptCount val="6"/>
                <c:pt idx="0">
                  <c:v>2.1742399999999997</c:v>
                </c:pt>
                <c:pt idx="1">
                  <c:v>2.0251899999999998</c:v>
                </c:pt>
                <c:pt idx="2">
                  <c:v>2.141</c:v>
                </c:pt>
                <c:pt idx="3">
                  <c:v>2.05653</c:v>
                </c:pt>
                <c:pt idx="4">
                  <c:v>2.0490999999999997</c:v>
                </c:pt>
                <c:pt idx="5">
                  <c:v>1.9591700000000001</c:v>
                </c:pt>
              </c:numCache>
            </c:numRef>
          </c:val>
          <c:smooth val="0"/>
          <c:extLst>
            <c:ext xmlns:c16="http://schemas.microsoft.com/office/drawing/2014/chart" uri="{C3380CC4-5D6E-409C-BE32-E72D297353CC}">
              <c16:uniqueId val="{00000002-4569-46C4-B5FB-73593FE1704E}"/>
            </c:ext>
          </c:extLst>
        </c:ser>
        <c:dLbls>
          <c:showLegendKey val="0"/>
          <c:showVal val="0"/>
          <c:showCatName val="0"/>
          <c:showSerName val="0"/>
          <c:showPercent val="0"/>
          <c:showBubbleSize val="0"/>
        </c:dLbls>
        <c:marker val="1"/>
        <c:smooth val="0"/>
        <c:axId val="626708536"/>
        <c:axId val="626703944"/>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in val="7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valAx>
        <c:axId val="626703944"/>
        <c:scaling>
          <c:orientation val="minMax"/>
          <c:max val="2.5"/>
          <c:min val="1.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26708536"/>
        <c:crosses val="max"/>
        <c:crossBetween val="between"/>
        <c:majorUnit val="0.25"/>
      </c:valAx>
      <c:catAx>
        <c:axId val="626708536"/>
        <c:scaling>
          <c:orientation val="minMax"/>
        </c:scaling>
        <c:delete val="1"/>
        <c:axPos val="b"/>
        <c:numFmt formatCode="General" sourceLinked="1"/>
        <c:majorTickMark val="out"/>
        <c:minorTickMark val="none"/>
        <c:tickLblPos val="nextTo"/>
        <c:crossAx val="626703944"/>
        <c:crosses val="autoZero"/>
        <c:auto val="1"/>
        <c:lblAlgn val="ctr"/>
        <c:lblOffset val="100"/>
        <c:noMultiLvlLbl val="0"/>
      </c:cat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'13.'!$C$8</c:f>
              <c:strCache>
                <c:ptCount val="1"/>
                <c:pt idx="0">
                  <c:v>2017</c:v>
                </c:pt>
              </c:strCache>
            </c:strRef>
          </c:tx>
          <c:spPr>
            <a:solidFill>
              <a:srgbClr val="006A7D"/>
            </a:solidFill>
            <a:ln>
              <a:noFill/>
            </a:ln>
            <a:effectLst/>
          </c:spPr>
          <c:invertIfNegative val="0"/>
          <c:cat>
            <c:strRef>
              <c:f>'13.'!$B$9:$B$12</c:f>
              <c:strCache>
                <c:ptCount val="4"/>
                <c:pt idx="0">
                  <c:v>0–150</c:v>
                </c:pt>
                <c:pt idx="1">
                  <c:v>150–300</c:v>
                </c:pt>
                <c:pt idx="2">
                  <c:v>300–450</c:v>
                </c:pt>
                <c:pt idx="3">
                  <c:v>Över 450</c:v>
                </c:pt>
              </c:strCache>
            </c:strRef>
          </c:cat>
          <c:val>
            <c:numRef>
              <c:f>'13.'!$C$9:$C$12</c:f>
              <c:numCache>
                <c:formatCode>0.0</c:formatCode>
                <c:ptCount val="4"/>
                <c:pt idx="0">
                  <c:v>3.6898899999999997</c:v>
                </c:pt>
                <c:pt idx="1">
                  <c:v>1.9710800000000002</c:v>
                </c:pt>
                <c:pt idx="2">
                  <c:v>1.86429</c:v>
                </c:pt>
                <c:pt idx="3">
                  <c:v>1.3976999999999999</c:v>
                </c:pt>
              </c:numCache>
            </c:numRef>
          </c:val>
          <c:extLst>
            <c:ext xmlns:c16="http://schemas.microsoft.com/office/drawing/2014/chart" uri="{C3380CC4-5D6E-409C-BE32-E72D297353CC}">
              <c16:uniqueId val="{00000000-CA1C-4950-B269-F7A2B07F5157}"/>
            </c:ext>
          </c:extLst>
        </c:ser>
        <c:ser>
          <c:idx val="1"/>
          <c:order val="1"/>
          <c:tx>
            <c:strRef>
              <c:f>'13.'!$D$8</c:f>
              <c:strCache>
                <c:ptCount val="1"/>
                <c:pt idx="0">
                  <c:v>2018</c:v>
                </c:pt>
              </c:strCache>
            </c:strRef>
          </c:tx>
          <c:spPr>
            <a:solidFill>
              <a:srgbClr val="F8971D"/>
            </a:solidFill>
            <a:ln>
              <a:noFill/>
            </a:ln>
            <a:effectLst/>
          </c:spPr>
          <c:invertIfNegative val="0"/>
          <c:cat>
            <c:strRef>
              <c:f>'13.'!$B$9:$B$12</c:f>
              <c:strCache>
                <c:ptCount val="4"/>
                <c:pt idx="0">
                  <c:v>0–150</c:v>
                </c:pt>
                <c:pt idx="1">
                  <c:v>150–300</c:v>
                </c:pt>
                <c:pt idx="2">
                  <c:v>300–450</c:v>
                </c:pt>
                <c:pt idx="3">
                  <c:v>Över 450</c:v>
                </c:pt>
              </c:strCache>
            </c:strRef>
          </c:cat>
          <c:val>
            <c:numRef>
              <c:f>'13.'!$D$9:$D$12</c:f>
              <c:numCache>
                <c:formatCode>0.0</c:formatCode>
                <c:ptCount val="4"/>
                <c:pt idx="0">
                  <c:v>3.81806</c:v>
                </c:pt>
                <c:pt idx="1">
                  <c:v>1.9893999999999998</c:v>
                </c:pt>
                <c:pt idx="2">
                  <c:v>1.7397499999999999</c:v>
                </c:pt>
                <c:pt idx="3">
                  <c:v>1.8793899999999999</c:v>
                </c:pt>
              </c:numCache>
            </c:numRef>
          </c:val>
          <c:extLst>
            <c:ext xmlns:c16="http://schemas.microsoft.com/office/drawing/2014/chart" uri="{C3380CC4-5D6E-409C-BE32-E72D297353CC}">
              <c16:uniqueId val="{00000001-CA1C-4950-B269-F7A2B07F5157}"/>
            </c:ext>
          </c:extLst>
        </c:ser>
        <c:ser>
          <c:idx val="2"/>
          <c:order val="2"/>
          <c:tx>
            <c:strRef>
              <c:f>'13.'!$E$8</c:f>
              <c:strCache>
                <c:ptCount val="1"/>
                <c:pt idx="0">
                  <c:v>2019</c:v>
                </c:pt>
              </c:strCache>
            </c:strRef>
          </c:tx>
          <c:spPr>
            <a:solidFill>
              <a:srgbClr val="6E2B62"/>
            </a:solidFill>
            <a:ln>
              <a:noFill/>
            </a:ln>
            <a:effectLst/>
          </c:spPr>
          <c:invertIfNegative val="0"/>
          <c:cat>
            <c:strRef>
              <c:f>'13.'!$B$9:$B$12</c:f>
              <c:strCache>
                <c:ptCount val="4"/>
                <c:pt idx="0">
                  <c:v>0–150</c:v>
                </c:pt>
                <c:pt idx="1">
                  <c:v>150–300</c:v>
                </c:pt>
                <c:pt idx="2">
                  <c:v>300–450</c:v>
                </c:pt>
                <c:pt idx="3">
                  <c:v>Över 450</c:v>
                </c:pt>
              </c:strCache>
            </c:strRef>
          </c:cat>
          <c:val>
            <c:numRef>
              <c:f>'13.'!$E$9:$E$12</c:f>
              <c:numCache>
                <c:formatCode>0.0</c:formatCode>
                <c:ptCount val="4"/>
                <c:pt idx="0">
                  <c:v>3.6357300000000001</c:v>
                </c:pt>
                <c:pt idx="1">
                  <c:v>1.94374</c:v>
                </c:pt>
                <c:pt idx="2">
                  <c:v>1.6594199999999999</c:v>
                </c:pt>
                <c:pt idx="3">
                  <c:v>1.8608099999999999</c:v>
                </c:pt>
              </c:numCache>
            </c:numRef>
          </c:val>
          <c:extLst>
            <c:ext xmlns:c16="http://schemas.microsoft.com/office/drawing/2014/chart" uri="{C3380CC4-5D6E-409C-BE32-E72D297353CC}">
              <c16:uniqueId val="{00000002-CA1C-4950-B269-F7A2B07F5157}"/>
            </c:ext>
          </c:extLst>
        </c:ser>
        <c:ser>
          <c:idx val="3"/>
          <c:order val="3"/>
          <c:tx>
            <c:strRef>
              <c:f>'13.'!$F$8</c:f>
              <c:strCache>
                <c:ptCount val="1"/>
                <c:pt idx="0">
                  <c:v>2020</c:v>
                </c:pt>
              </c:strCache>
            </c:strRef>
          </c:tx>
          <c:spPr>
            <a:solidFill>
              <a:srgbClr val="F7EA48"/>
            </a:solidFill>
            <a:ln>
              <a:noFill/>
            </a:ln>
            <a:effectLst/>
          </c:spPr>
          <c:invertIfNegative val="0"/>
          <c:cat>
            <c:strRef>
              <c:f>'13.'!$B$9:$B$12</c:f>
              <c:strCache>
                <c:ptCount val="4"/>
                <c:pt idx="0">
                  <c:v>0–150</c:v>
                </c:pt>
                <c:pt idx="1">
                  <c:v>150–300</c:v>
                </c:pt>
                <c:pt idx="2">
                  <c:v>300–450</c:v>
                </c:pt>
                <c:pt idx="3">
                  <c:v>Över 450</c:v>
                </c:pt>
              </c:strCache>
            </c:strRef>
          </c:cat>
          <c:val>
            <c:numRef>
              <c:f>'13.'!$F$9:$F$12</c:f>
              <c:numCache>
                <c:formatCode>0.0</c:formatCode>
                <c:ptCount val="4"/>
                <c:pt idx="0">
                  <c:v>3.6974199999999997</c:v>
                </c:pt>
                <c:pt idx="1">
                  <c:v>1.9578200000000001</c:v>
                </c:pt>
                <c:pt idx="2">
                  <c:v>1.67801</c:v>
                </c:pt>
                <c:pt idx="3">
                  <c:v>1.9789500000000002</c:v>
                </c:pt>
              </c:numCache>
            </c:numRef>
          </c:val>
          <c:extLst>
            <c:ext xmlns:c16="http://schemas.microsoft.com/office/drawing/2014/chart" uri="{C3380CC4-5D6E-409C-BE32-E72D297353CC}">
              <c16:uniqueId val="{00000003-CA1C-4950-B269-F7A2B07F5157}"/>
            </c:ext>
          </c:extLst>
        </c:ser>
        <c:ser>
          <c:idx val="4"/>
          <c:order val="4"/>
          <c:tx>
            <c:strRef>
              <c:f>'13.'!$G$8</c:f>
              <c:strCache>
                <c:ptCount val="1"/>
                <c:pt idx="0">
                  <c:v>2021</c:v>
                </c:pt>
              </c:strCache>
            </c:strRef>
          </c:tx>
          <c:spPr>
            <a:solidFill>
              <a:srgbClr val="280071"/>
            </a:solidFill>
            <a:ln>
              <a:solidFill>
                <a:srgbClr val="280071"/>
              </a:solidFill>
            </a:ln>
            <a:effectLst/>
          </c:spPr>
          <c:invertIfNegative val="0"/>
          <c:cat>
            <c:strRef>
              <c:f>'13.'!$B$9:$B$12</c:f>
              <c:strCache>
                <c:ptCount val="4"/>
                <c:pt idx="0">
                  <c:v>0–150</c:v>
                </c:pt>
                <c:pt idx="1">
                  <c:v>150–300</c:v>
                </c:pt>
                <c:pt idx="2">
                  <c:v>300–450</c:v>
                </c:pt>
                <c:pt idx="3">
                  <c:v>Över 450</c:v>
                </c:pt>
              </c:strCache>
            </c:strRef>
          </c:cat>
          <c:val>
            <c:numRef>
              <c:f>'13.'!$G$9:$G$12</c:f>
              <c:numCache>
                <c:formatCode>0.0</c:formatCode>
                <c:ptCount val="4"/>
                <c:pt idx="0">
                  <c:v>3.4064900000000002</c:v>
                </c:pt>
                <c:pt idx="1">
                  <c:v>1.9055900000000001</c:v>
                </c:pt>
                <c:pt idx="2">
                  <c:v>1.63954</c:v>
                </c:pt>
                <c:pt idx="3">
                  <c:v>2.0756700000000001</c:v>
                </c:pt>
              </c:numCache>
            </c:numRef>
          </c:val>
          <c:extLst>
            <c:ext xmlns:c16="http://schemas.microsoft.com/office/drawing/2014/chart" uri="{C3380CC4-5D6E-409C-BE32-E72D297353CC}">
              <c16:uniqueId val="{0000001D-7F6D-4024-8D00-DFFA46E38A2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94321895424834"/>
          <c:y val="5.2074346405228761E-2"/>
          <c:w val="0.78889481209150325"/>
          <c:h val="0.78889481209150325"/>
        </c:manualLayout>
      </c:layout>
      <c:pieChart>
        <c:varyColors val="1"/>
        <c:ser>
          <c:idx val="0"/>
          <c:order val="0"/>
          <c:dPt>
            <c:idx val="0"/>
            <c:bubble3D val="0"/>
            <c:spPr>
              <a:solidFill>
                <a:srgbClr val="006A7D"/>
              </a:solidFill>
              <a:ln w="28575">
                <a:solidFill>
                  <a:schemeClr val="bg1"/>
                </a:solidFill>
              </a:ln>
              <a:effectLst/>
            </c:spPr>
            <c:extLst>
              <c:ext xmlns:c16="http://schemas.microsoft.com/office/drawing/2014/chart" uri="{C3380CC4-5D6E-409C-BE32-E72D297353CC}">
                <c16:uniqueId val="{00000001-201D-47CF-A070-A741317418E5}"/>
              </c:ext>
            </c:extLst>
          </c:dPt>
          <c:dPt>
            <c:idx val="1"/>
            <c:bubble3D val="0"/>
            <c:spPr>
              <a:solidFill>
                <a:srgbClr val="F8971D"/>
              </a:solidFill>
              <a:ln w="28575">
                <a:solidFill>
                  <a:schemeClr val="bg1"/>
                </a:solidFill>
              </a:ln>
              <a:effectLst/>
            </c:spPr>
            <c:extLst>
              <c:ext xmlns:c16="http://schemas.microsoft.com/office/drawing/2014/chart" uri="{C3380CC4-5D6E-409C-BE32-E72D297353CC}">
                <c16:uniqueId val="{00000003-201D-47CF-A070-A741317418E5}"/>
              </c:ext>
            </c:extLst>
          </c:dPt>
          <c:dPt>
            <c:idx val="2"/>
            <c:bubble3D val="0"/>
            <c:spPr>
              <a:solidFill>
                <a:srgbClr val="6E2B62"/>
              </a:solidFill>
              <a:ln w="28575">
                <a:solidFill>
                  <a:schemeClr val="bg1"/>
                </a:solidFill>
              </a:ln>
              <a:effectLst/>
            </c:spPr>
            <c:extLst>
              <c:ext xmlns:c16="http://schemas.microsoft.com/office/drawing/2014/chart" uri="{C3380CC4-5D6E-409C-BE32-E72D297353CC}">
                <c16:uniqueId val="{00000005-201D-47CF-A070-A741317418E5}"/>
              </c:ext>
            </c:extLst>
          </c:dPt>
          <c:dPt>
            <c:idx val="3"/>
            <c:bubble3D val="0"/>
            <c:spPr>
              <a:solidFill>
                <a:srgbClr val="F7EA48"/>
              </a:solidFill>
              <a:ln w="28575">
                <a:solidFill>
                  <a:schemeClr val="bg1"/>
                </a:solidFill>
              </a:ln>
              <a:effectLst/>
            </c:spPr>
            <c:extLst>
              <c:ext xmlns:c16="http://schemas.microsoft.com/office/drawing/2014/chart" uri="{C3380CC4-5D6E-409C-BE32-E72D297353CC}">
                <c16:uniqueId val="{00000007-201D-47CF-A070-A741317418E5}"/>
              </c:ext>
            </c:extLst>
          </c:dPt>
          <c:dPt>
            <c:idx val="4"/>
            <c:bubble3D val="0"/>
            <c:spPr>
              <a:solidFill>
                <a:srgbClr val="280071"/>
              </a:solidFill>
              <a:ln w="28575">
                <a:solidFill>
                  <a:schemeClr val="bg1"/>
                </a:solidFill>
              </a:ln>
              <a:effectLst/>
            </c:spPr>
            <c:extLst>
              <c:ext xmlns:c16="http://schemas.microsoft.com/office/drawing/2014/chart" uri="{C3380CC4-5D6E-409C-BE32-E72D297353CC}">
                <c16:uniqueId val="{00000009-201D-47CF-A070-A741317418E5}"/>
              </c:ext>
            </c:extLst>
          </c:dPt>
          <c:dPt>
            <c:idx val="5"/>
            <c:bubble3D val="0"/>
            <c:spPr>
              <a:solidFill>
                <a:srgbClr val="7EDDD3"/>
              </a:solidFill>
              <a:ln w="28575">
                <a:solidFill>
                  <a:schemeClr val="bg1"/>
                </a:solidFill>
              </a:ln>
              <a:effectLst/>
            </c:spPr>
            <c:extLst>
              <c:ext xmlns:c16="http://schemas.microsoft.com/office/drawing/2014/chart" uri="{C3380CC4-5D6E-409C-BE32-E72D297353CC}">
                <c16:uniqueId val="{0000000B-201D-47CF-A070-A741317418E5}"/>
              </c:ext>
            </c:extLst>
          </c:dPt>
          <c:dPt>
            <c:idx val="6"/>
            <c:bubble3D val="0"/>
            <c:spPr>
              <a:solidFill>
                <a:srgbClr val="000000"/>
              </a:solidFill>
              <a:ln w="28575">
                <a:solidFill>
                  <a:schemeClr val="bg1"/>
                </a:solidFill>
              </a:ln>
              <a:effectLst/>
            </c:spPr>
            <c:extLst>
              <c:ext xmlns:c16="http://schemas.microsoft.com/office/drawing/2014/chart" uri="{C3380CC4-5D6E-409C-BE32-E72D297353CC}">
                <c16:uniqueId val="{0000000D-201D-47CF-A070-A741317418E5}"/>
              </c:ext>
            </c:extLst>
          </c:dPt>
          <c:dPt>
            <c:idx val="7"/>
            <c:bubble3D val="0"/>
            <c:spPr>
              <a:solidFill>
                <a:srgbClr val="ADB8BF"/>
              </a:solidFill>
              <a:ln w="28575">
                <a:solidFill>
                  <a:schemeClr val="bg1"/>
                </a:solidFill>
              </a:ln>
              <a:effectLst/>
            </c:spPr>
            <c:extLst>
              <c:ext xmlns:c16="http://schemas.microsoft.com/office/drawing/2014/chart" uri="{C3380CC4-5D6E-409C-BE32-E72D297353CC}">
                <c16:uniqueId val="{0000000F-201D-47CF-A070-A741317418E5}"/>
              </c:ext>
            </c:extLst>
          </c:dPt>
          <c:dPt>
            <c:idx val="8"/>
            <c:bubble3D val="0"/>
            <c:spPr>
              <a:solidFill>
                <a:srgbClr val="1E1C20"/>
              </a:solidFill>
              <a:ln w="22225">
                <a:noFill/>
              </a:ln>
              <a:effectLst/>
            </c:spPr>
            <c:extLst>
              <c:ext xmlns:c16="http://schemas.microsoft.com/office/drawing/2014/chart" uri="{C3380CC4-5D6E-409C-BE32-E72D297353CC}">
                <c16:uniqueId val="{00000011-201D-47CF-A070-A741317418E5}"/>
              </c:ext>
            </c:extLst>
          </c:dPt>
          <c:dPt>
            <c:idx val="9"/>
            <c:bubble3D val="0"/>
            <c:spPr>
              <a:solidFill>
                <a:srgbClr val="FFF298"/>
              </a:solidFill>
              <a:ln w="22225">
                <a:noFill/>
              </a:ln>
              <a:effectLst/>
            </c:spPr>
            <c:extLst>
              <c:ext xmlns:c16="http://schemas.microsoft.com/office/drawing/2014/chart" uri="{C3380CC4-5D6E-409C-BE32-E72D297353CC}">
                <c16:uniqueId val="{00000013-201D-47CF-A070-A741317418E5}"/>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'1.'!$B$7:$B$9</c:f>
              <c:strCache>
                <c:ptCount val="3"/>
                <c:pt idx="0">
                  <c:v>Bostadsköp</c:v>
                </c:pt>
                <c:pt idx="1">
                  <c:v>Bankbyte</c:v>
                </c:pt>
                <c:pt idx="2">
                  <c:v>Tilläggslån</c:v>
                </c:pt>
              </c:strCache>
            </c:strRef>
          </c:cat>
          <c:val>
            <c:numRef>
              <c:f>'1.'!$G$7:$G$9</c:f>
              <c:numCache>
                <c:formatCode>0.0</c:formatCode>
                <c:ptCount val="3"/>
                <c:pt idx="0">
                  <c:v>54.87</c:v>
                </c:pt>
                <c:pt idx="1">
                  <c:v>4.17</c:v>
                </c:pt>
                <c:pt idx="2">
                  <c:v>40.950000000000003</c:v>
                </c:pt>
              </c:numCache>
            </c:numRef>
          </c:val>
          <c:extLst>
            <c:ext xmlns:c16="http://schemas.microsoft.com/office/drawing/2014/chart" uri="{C3380CC4-5D6E-409C-BE32-E72D297353CC}">
              <c16:uniqueId val="{00000014-201D-47CF-A070-A741317418E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'14.'!$C$7</c:f>
              <c:strCache>
                <c:ptCount val="1"/>
                <c:pt idx="0">
                  <c:v>2017</c:v>
                </c:pt>
              </c:strCache>
            </c:strRef>
          </c:tx>
          <c:spPr>
            <a:solidFill>
              <a:srgbClr val="006A7D"/>
            </a:solidFill>
            <a:ln>
              <a:noFill/>
            </a:ln>
            <a:effectLst/>
          </c:spPr>
          <c:invertIfNegative val="0"/>
          <c:cat>
            <c:strRef>
              <c:f>'14.'!$B$8:$B$12</c:f>
              <c:strCache>
                <c:ptCount val="5"/>
                <c:pt idx="0">
                  <c:v>0–25</c:v>
                </c:pt>
                <c:pt idx="1">
                  <c:v>25–50</c:v>
                </c:pt>
                <c:pt idx="2">
                  <c:v>50–70</c:v>
                </c:pt>
                <c:pt idx="3">
                  <c:v>70–85</c:v>
                </c:pt>
                <c:pt idx="4">
                  <c:v>Över 85</c:v>
                </c:pt>
              </c:strCache>
            </c:strRef>
          </c:cat>
          <c:val>
            <c:numRef>
              <c:f>'14.'!$C$8:$C$12</c:f>
              <c:numCache>
                <c:formatCode>0.0</c:formatCode>
                <c:ptCount val="5"/>
                <c:pt idx="0">
                  <c:v>3.1513600000000004</c:v>
                </c:pt>
                <c:pt idx="1">
                  <c:v>2.2182899999999997</c:v>
                </c:pt>
                <c:pt idx="2">
                  <c:v>1.7247399999999999</c:v>
                </c:pt>
                <c:pt idx="3">
                  <c:v>2.1636699999999998</c:v>
                </c:pt>
                <c:pt idx="4">
                  <c:v>2.5310200000000003</c:v>
                </c:pt>
              </c:numCache>
            </c:numRef>
          </c:val>
          <c:extLst>
            <c:ext xmlns:c16="http://schemas.microsoft.com/office/drawing/2014/chart" uri="{C3380CC4-5D6E-409C-BE32-E72D297353CC}">
              <c16:uniqueId val="{00000000-CA1C-4950-B269-F7A2B07F5157}"/>
            </c:ext>
          </c:extLst>
        </c:ser>
        <c:ser>
          <c:idx val="1"/>
          <c:order val="1"/>
          <c:tx>
            <c:strRef>
              <c:f>'14.'!$D$7</c:f>
              <c:strCache>
                <c:ptCount val="1"/>
                <c:pt idx="0">
                  <c:v>2018</c:v>
                </c:pt>
              </c:strCache>
            </c:strRef>
          </c:tx>
          <c:spPr>
            <a:solidFill>
              <a:srgbClr val="F8971D"/>
            </a:solidFill>
            <a:ln>
              <a:noFill/>
            </a:ln>
            <a:effectLst/>
          </c:spPr>
          <c:invertIfNegative val="0"/>
          <c:cat>
            <c:strRef>
              <c:f>'14.'!$B$8:$B$12</c:f>
              <c:strCache>
                <c:ptCount val="5"/>
                <c:pt idx="0">
                  <c:v>0–25</c:v>
                </c:pt>
                <c:pt idx="1">
                  <c:v>25–50</c:v>
                </c:pt>
                <c:pt idx="2">
                  <c:v>50–70</c:v>
                </c:pt>
                <c:pt idx="3">
                  <c:v>70–85</c:v>
                </c:pt>
                <c:pt idx="4">
                  <c:v>Över 85</c:v>
                </c:pt>
              </c:strCache>
            </c:strRef>
          </c:cat>
          <c:val>
            <c:numRef>
              <c:f>'14.'!$D$8:$D$12</c:f>
              <c:numCache>
                <c:formatCode>0.0</c:formatCode>
                <c:ptCount val="5"/>
                <c:pt idx="0">
                  <c:v>3.3773</c:v>
                </c:pt>
                <c:pt idx="1">
                  <c:v>1.9743799999999998</c:v>
                </c:pt>
                <c:pt idx="2">
                  <c:v>1.91534</c:v>
                </c:pt>
                <c:pt idx="3">
                  <c:v>2.2292699999999996</c:v>
                </c:pt>
                <c:pt idx="4">
                  <c:v>2.1572800000000001</c:v>
                </c:pt>
              </c:numCache>
            </c:numRef>
          </c:val>
          <c:extLst>
            <c:ext xmlns:c16="http://schemas.microsoft.com/office/drawing/2014/chart" uri="{C3380CC4-5D6E-409C-BE32-E72D297353CC}">
              <c16:uniqueId val="{00000001-CA1C-4950-B269-F7A2B07F5157}"/>
            </c:ext>
          </c:extLst>
        </c:ser>
        <c:ser>
          <c:idx val="2"/>
          <c:order val="2"/>
          <c:tx>
            <c:strRef>
              <c:f>'14.'!$E$7</c:f>
              <c:strCache>
                <c:ptCount val="1"/>
                <c:pt idx="0">
                  <c:v>2019</c:v>
                </c:pt>
              </c:strCache>
            </c:strRef>
          </c:tx>
          <c:spPr>
            <a:solidFill>
              <a:srgbClr val="6E2B62"/>
            </a:solidFill>
            <a:ln>
              <a:noFill/>
            </a:ln>
            <a:effectLst/>
          </c:spPr>
          <c:invertIfNegative val="0"/>
          <c:cat>
            <c:strRef>
              <c:f>'14.'!$B$8:$B$12</c:f>
              <c:strCache>
                <c:ptCount val="5"/>
                <c:pt idx="0">
                  <c:v>0–25</c:v>
                </c:pt>
                <c:pt idx="1">
                  <c:v>25–50</c:v>
                </c:pt>
                <c:pt idx="2">
                  <c:v>50–70</c:v>
                </c:pt>
                <c:pt idx="3">
                  <c:v>70–85</c:v>
                </c:pt>
                <c:pt idx="4">
                  <c:v>Över 85</c:v>
                </c:pt>
              </c:strCache>
            </c:strRef>
          </c:cat>
          <c:val>
            <c:numRef>
              <c:f>'14.'!$E$8:$E$12</c:f>
              <c:numCache>
                <c:formatCode>0.0</c:formatCode>
                <c:ptCount val="5"/>
                <c:pt idx="0">
                  <c:v>2.8468899999999997</c:v>
                </c:pt>
                <c:pt idx="1">
                  <c:v>1.7656000000000001</c:v>
                </c:pt>
                <c:pt idx="2">
                  <c:v>1.7944399999999998</c:v>
                </c:pt>
                <c:pt idx="3">
                  <c:v>2.2069200000000002</c:v>
                </c:pt>
                <c:pt idx="4">
                  <c:v>2.14771</c:v>
                </c:pt>
              </c:numCache>
            </c:numRef>
          </c:val>
          <c:extLst>
            <c:ext xmlns:c16="http://schemas.microsoft.com/office/drawing/2014/chart" uri="{C3380CC4-5D6E-409C-BE32-E72D297353CC}">
              <c16:uniqueId val="{00000002-CA1C-4950-B269-F7A2B07F5157}"/>
            </c:ext>
          </c:extLst>
        </c:ser>
        <c:ser>
          <c:idx val="3"/>
          <c:order val="3"/>
          <c:tx>
            <c:strRef>
              <c:f>'14.'!$F$7</c:f>
              <c:strCache>
                <c:ptCount val="1"/>
                <c:pt idx="0">
                  <c:v>2020</c:v>
                </c:pt>
              </c:strCache>
            </c:strRef>
          </c:tx>
          <c:spPr>
            <a:solidFill>
              <a:srgbClr val="F7EA48"/>
            </a:solidFill>
            <a:ln>
              <a:noFill/>
            </a:ln>
            <a:effectLst/>
          </c:spPr>
          <c:invertIfNegative val="0"/>
          <c:cat>
            <c:strRef>
              <c:f>'14.'!$B$8:$B$12</c:f>
              <c:strCache>
                <c:ptCount val="5"/>
                <c:pt idx="0">
                  <c:v>0–25</c:v>
                </c:pt>
                <c:pt idx="1">
                  <c:v>25–50</c:v>
                </c:pt>
                <c:pt idx="2">
                  <c:v>50–70</c:v>
                </c:pt>
                <c:pt idx="3">
                  <c:v>70–85</c:v>
                </c:pt>
                <c:pt idx="4">
                  <c:v>Över 85</c:v>
                </c:pt>
              </c:strCache>
            </c:strRef>
          </c:cat>
          <c:val>
            <c:numRef>
              <c:f>'14.'!$F$8:$F$12</c:f>
              <c:numCache>
                <c:formatCode>0.0</c:formatCode>
                <c:ptCount val="5"/>
                <c:pt idx="0">
                  <c:v>3.2912599999999999</c:v>
                </c:pt>
                <c:pt idx="1">
                  <c:v>1.73526</c:v>
                </c:pt>
                <c:pt idx="2">
                  <c:v>1.7568299999999999</c:v>
                </c:pt>
                <c:pt idx="3">
                  <c:v>2.1886099999999997</c:v>
                </c:pt>
                <c:pt idx="4">
                  <c:v>2.1251899999999999</c:v>
                </c:pt>
              </c:numCache>
            </c:numRef>
          </c:val>
          <c:extLst>
            <c:ext xmlns:c16="http://schemas.microsoft.com/office/drawing/2014/chart" uri="{C3380CC4-5D6E-409C-BE32-E72D297353CC}">
              <c16:uniqueId val="{00000003-CA1C-4950-B269-F7A2B07F5157}"/>
            </c:ext>
          </c:extLst>
        </c:ser>
        <c:ser>
          <c:idx val="4"/>
          <c:order val="4"/>
          <c:tx>
            <c:strRef>
              <c:f>'14.'!$G$7</c:f>
              <c:strCache>
                <c:ptCount val="1"/>
                <c:pt idx="0">
                  <c:v>2021</c:v>
                </c:pt>
              </c:strCache>
            </c:strRef>
          </c:tx>
          <c:spPr>
            <a:solidFill>
              <a:srgbClr val="280071"/>
            </a:solidFill>
            <a:ln>
              <a:noFill/>
            </a:ln>
            <a:effectLst/>
          </c:spPr>
          <c:invertIfNegative val="0"/>
          <c:cat>
            <c:strRef>
              <c:f>'14.'!$B$8:$B$12</c:f>
              <c:strCache>
                <c:ptCount val="5"/>
                <c:pt idx="0">
                  <c:v>0–25</c:v>
                </c:pt>
                <c:pt idx="1">
                  <c:v>25–50</c:v>
                </c:pt>
                <c:pt idx="2">
                  <c:v>50–70</c:v>
                </c:pt>
                <c:pt idx="3">
                  <c:v>70–85</c:v>
                </c:pt>
                <c:pt idx="4">
                  <c:v>Över 85</c:v>
                </c:pt>
              </c:strCache>
            </c:strRef>
          </c:cat>
          <c:val>
            <c:numRef>
              <c:f>'14.'!$G$8:$G$12</c:f>
              <c:numCache>
                <c:formatCode>0.0</c:formatCode>
                <c:ptCount val="5"/>
                <c:pt idx="0">
                  <c:v>2.40239</c:v>
                </c:pt>
                <c:pt idx="1">
                  <c:v>1.5864400000000001</c:v>
                </c:pt>
                <c:pt idx="2">
                  <c:v>1.73915</c:v>
                </c:pt>
                <c:pt idx="3">
                  <c:v>2.1898399999999998</c:v>
                </c:pt>
                <c:pt idx="4">
                  <c:v>2.0660499999999997</c:v>
                </c:pt>
              </c:numCache>
            </c:numRef>
          </c:val>
          <c:extLst>
            <c:ext xmlns:c16="http://schemas.microsoft.com/office/drawing/2014/chart" uri="{C3380CC4-5D6E-409C-BE32-E72D297353CC}">
              <c16:uniqueId val="{00000004-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501695011822349E-2"/>
          <c:y val="2.2519659525678894E-2"/>
          <c:w val="0.92901295667554962"/>
          <c:h val="0.76898535432448945"/>
        </c:manualLayout>
      </c:layout>
      <c:barChart>
        <c:barDir val="col"/>
        <c:grouping val="stacked"/>
        <c:varyColors val="0"/>
        <c:ser>
          <c:idx val="0"/>
          <c:order val="0"/>
          <c:tx>
            <c:strRef>
              <c:f>'15.'!$D$7</c:f>
              <c:strCache>
                <c:ptCount val="1"/>
                <c:pt idx="0">
                  <c:v>Faktisk ränta</c:v>
                </c:pt>
              </c:strCache>
            </c:strRef>
          </c:tx>
          <c:spPr>
            <a:solidFill>
              <a:srgbClr val="006A7D"/>
            </a:solidFill>
            <a:ln>
              <a:solidFill>
                <a:srgbClr val="006A7D"/>
              </a:solidFill>
            </a:ln>
            <a:effectLst/>
          </c:spPr>
          <c:invertIfNegative val="0"/>
          <c:dPt>
            <c:idx val="5"/>
            <c:invertIfNegative val="0"/>
            <c:bubble3D val="0"/>
            <c:spPr>
              <a:solidFill>
                <a:srgbClr val="F8971D"/>
              </a:solidFill>
              <a:ln>
                <a:solidFill>
                  <a:srgbClr val="F8971D"/>
                </a:solidFill>
              </a:ln>
              <a:effectLst/>
            </c:spPr>
            <c:extLst>
              <c:ext xmlns:c16="http://schemas.microsoft.com/office/drawing/2014/chart" uri="{C3380CC4-5D6E-409C-BE32-E72D297353CC}">
                <c16:uniqueId val="{00000025-9EB4-4397-B08C-3E982B68EE04}"/>
              </c:ext>
            </c:extLst>
          </c:dPt>
          <c:dPt>
            <c:idx val="6"/>
            <c:invertIfNegative val="0"/>
            <c:bubble3D val="0"/>
            <c:spPr>
              <a:solidFill>
                <a:srgbClr val="F8971D"/>
              </a:solidFill>
              <a:ln>
                <a:solidFill>
                  <a:srgbClr val="F8971D"/>
                </a:solidFill>
              </a:ln>
              <a:effectLst/>
            </c:spPr>
            <c:extLst>
              <c:ext xmlns:c16="http://schemas.microsoft.com/office/drawing/2014/chart" uri="{C3380CC4-5D6E-409C-BE32-E72D297353CC}">
                <c16:uniqueId val="{00000026-9EB4-4397-B08C-3E982B68EE04}"/>
              </c:ext>
            </c:extLst>
          </c:dPt>
          <c:dPt>
            <c:idx val="7"/>
            <c:invertIfNegative val="0"/>
            <c:bubble3D val="0"/>
            <c:spPr>
              <a:solidFill>
                <a:srgbClr val="F8971D"/>
              </a:solidFill>
              <a:ln>
                <a:solidFill>
                  <a:srgbClr val="F8971D"/>
                </a:solidFill>
              </a:ln>
              <a:effectLst/>
            </c:spPr>
            <c:extLst>
              <c:ext xmlns:c16="http://schemas.microsoft.com/office/drawing/2014/chart" uri="{C3380CC4-5D6E-409C-BE32-E72D297353CC}">
                <c16:uniqueId val="{00000027-9EB4-4397-B08C-3E982B68EE04}"/>
              </c:ext>
            </c:extLst>
          </c:dPt>
          <c:dPt>
            <c:idx val="8"/>
            <c:invertIfNegative val="0"/>
            <c:bubble3D val="0"/>
            <c:spPr>
              <a:solidFill>
                <a:srgbClr val="F8971D"/>
              </a:solidFill>
              <a:ln>
                <a:solidFill>
                  <a:srgbClr val="F8971D"/>
                </a:solidFill>
              </a:ln>
              <a:effectLst/>
            </c:spPr>
            <c:extLst>
              <c:ext xmlns:c16="http://schemas.microsoft.com/office/drawing/2014/chart" uri="{C3380CC4-5D6E-409C-BE32-E72D297353CC}">
                <c16:uniqueId val="{00000028-9EB4-4397-B08C-3E982B68EE04}"/>
              </c:ext>
            </c:extLst>
          </c:dPt>
          <c:dPt>
            <c:idx val="9"/>
            <c:invertIfNegative val="0"/>
            <c:bubble3D val="0"/>
            <c:spPr>
              <a:solidFill>
                <a:srgbClr val="F8971D"/>
              </a:solidFill>
              <a:ln>
                <a:solidFill>
                  <a:srgbClr val="F8971D"/>
                </a:solidFill>
              </a:ln>
              <a:effectLst/>
            </c:spPr>
            <c:extLst>
              <c:ext xmlns:c16="http://schemas.microsoft.com/office/drawing/2014/chart" uri="{C3380CC4-5D6E-409C-BE32-E72D297353CC}">
                <c16:uniqueId val="{00000029-9EB4-4397-B08C-3E982B68EE04}"/>
              </c:ext>
            </c:extLst>
          </c:dPt>
          <c:cat>
            <c:multiLvlStrRef>
              <c:f>'15.'!$B$8:$C$17</c:f>
              <c:multiLvlStrCache>
                <c:ptCount val="10"/>
                <c:lvl>
                  <c:pt idx="0">
                    <c:v>2017</c:v>
                  </c:pt>
                  <c:pt idx="1">
                    <c:v>2018</c:v>
                  </c:pt>
                  <c:pt idx="2">
                    <c:v>2019</c:v>
                  </c:pt>
                  <c:pt idx="3">
                    <c:v>2020</c:v>
                  </c:pt>
                  <c:pt idx="4">
                    <c:v>2021</c:v>
                  </c:pt>
                  <c:pt idx="5">
                    <c:v>2017</c:v>
                  </c:pt>
                  <c:pt idx="6">
                    <c:v>2018</c:v>
                  </c:pt>
                  <c:pt idx="7">
                    <c:v>2019</c:v>
                  </c:pt>
                  <c:pt idx="8">
                    <c:v>2020</c:v>
                  </c:pt>
                  <c:pt idx="9">
                    <c:v>2021</c:v>
                  </c:pt>
                </c:lvl>
                <c:lvl>
                  <c:pt idx="0">
                    <c:v>Räntekvot</c:v>
                  </c:pt>
                  <c:pt idx="5">
                    <c:v>Skuldbetalningskvot</c:v>
                  </c:pt>
                </c:lvl>
              </c:multiLvlStrCache>
            </c:multiLvlStrRef>
          </c:cat>
          <c:val>
            <c:numRef>
              <c:f>'15.'!$D$8:$D$17</c:f>
              <c:numCache>
                <c:formatCode>0.0</c:formatCode>
                <c:ptCount val="10"/>
                <c:pt idx="0">
                  <c:v>4.6003360000000004</c:v>
                </c:pt>
                <c:pt idx="1">
                  <c:v>4.4210341</c:v>
                </c:pt>
                <c:pt idx="2">
                  <c:v>4.5334102999999999</c:v>
                </c:pt>
                <c:pt idx="3">
                  <c:v>4.6840397999999999</c:v>
                </c:pt>
                <c:pt idx="4">
                  <c:v>4.4875014000000002</c:v>
                </c:pt>
                <c:pt idx="5">
                  <c:v>12.4376172</c:v>
                </c:pt>
                <c:pt idx="6">
                  <c:v>12.434469200000001</c:v>
                </c:pt>
                <c:pt idx="7">
                  <c:v>12.5293113</c:v>
                </c:pt>
                <c:pt idx="8">
                  <c:v>13.051633799999999</c:v>
                </c:pt>
                <c:pt idx="9">
                  <c:v>13.239744099999999</c:v>
                </c:pt>
              </c:numCache>
            </c:numRef>
          </c:val>
          <c:extLst>
            <c:ext xmlns:c16="http://schemas.microsoft.com/office/drawing/2014/chart" uri="{C3380CC4-5D6E-409C-BE32-E72D297353CC}">
              <c16:uniqueId val="{00000000-CA1C-4950-B269-F7A2B07F5157}"/>
            </c:ext>
          </c:extLst>
        </c:ser>
        <c:ser>
          <c:idx val="1"/>
          <c:order val="1"/>
          <c:tx>
            <c:strRef>
              <c:f>'15.'!$F$7</c:f>
              <c:strCache>
                <c:ptCount val="1"/>
                <c:pt idx="0">
                  <c:v>Ökning vid bolåneränta 3 procent och 7 procent på övriga lån</c:v>
                </c:pt>
              </c:strCache>
            </c:strRef>
          </c:tx>
          <c:spPr>
            <a:pattFill prst="dkDnDiag">
              <a:fgClr>
                <a:srgbClr val="006A7D"/>
              </a:fgClr>
              <a:bgClr>
                <a:sysClr val="window" lastClr="FFFFFF"/>
              </a:bgClr>
            </a:pattFill>
            <a:ln>
              <a:solidFill>
                <a:srgbClr val="006A7D"/>
              </a:solidFill>
            </a:ln>
            <a:effectLst/>
          </c:spPr>
          <c:invertIfNegative val="0"/>
          <c:dPt>
            <c:idx val="5"/>
            <c:invertIfNegative val="0"/>
            <c:bubble3D val="0"/>
            <c:spPr>
              <a:pattFill prst="dkDn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2A-9EB4-4397-B08C-3E982B68EE04}"/>
              </c:ext>
            </c:extLst>
          </c:dPt>
          <c:dPt>
            <c:idx val="6"/>
            <c:invertIfNegative val="0"/>
            <c:bubble3D val="0"/>
            <c:spPr>
              <a:pattFill prst="dkDn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2B-9EB4-4397-B08C-3E982B68EE04}"/>
              </c:ext>
            </c:extLst>
          </c:dPt>
          <c:dPt>
            <c:idx val="7"/>
            <c:invertIfNegative val="0"/>
            <c:bubble3D val="0"/>
            <c:spPr>
              <a:pattFill prst="dkDn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2C-9EB4-4397-B08C-3E982B68EE04}"/>
              </c:ext>
            </c:extLst>
          </c:dPt>
          <c:dPt>
            <c:idx val="8"/>
            <c:invertIfNegative val="0"/>
            <c:bubble3D val="0"/>
            <c:spPr>
              <a:pattFill prst="dkDn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2D-9EB4-4397-B08C-3E982B68EE04}"/>
              </c:ext>
            </c:extLst>
          </c:dPt>
          <c:dPt>
            <c:idx val="9"/>
            <c:invertIfNegative val="0"/>
            <c:bubble3D val="0"/>
            <c:spPr>
              <a:pattFill prst="dkDnDiag">
                <a:fgClr>
                  <a:srgbClr val="F8971D"/>
                </a:fgClr>
                <a:bgClr>
                  <a:sysClr val="window" lastClr="FFFFFF"/>
                </a:bgClr>
              </a:pattFill>
              <a:ln>
                <a:solidFill>
                  <a:srgbClr val="F8971D"/>
                </a:solidFill>
              </a:ln>
              <a:effectLst/>
            </c:spPr>
            <c:extLst>
              <c:ext xmlns:c16="http://schemas.microsoft.com/office/drawing/2014/chart" uri="{C3380CC4-5D6E-409C-BE32-E72D297353CC}">
                <c16:uniqueId val="{0000002E-9EB4-4397-B08C-3E982B68EE04}"/>
              </c:ext>
            </c:extLst>
          </c:dPt>
          <c:cat>
            <c:multiLvlStrRef>
              <c:f>'15.'!$B$8:$C$17</c:f>
              <c:multiLvlStrCache>
                <c:ptCount val="10"/>
                <c:lvl>
                  <c:pt idx="0">
                    <c:v>2017</c:v>
                  </c:pt>
                  <c:pt idx="1">
                    <c:v>2018</c:v>
                  </c:pt>
                  <c:pt idx="2">
                    <c:v>2019</c:v>
                  </c:pt>
                  <c:pt idx="3">
                    <c:v>2020</c:v>
                  </c:pt>
                  <c:pt idx="4">
                    <c:v>2021</c:v>
                  </c:pt>
                  <c:pt idx="5">
                    <c:v>2017</c:v>
                  </c:pt>
                  <c:pt idx="6">
                    <c:v>2018</c:v>
                  </c:pt>
                  <c:pt idx="7">
                    <c:v>2019</c:v>
                  </c:pt>
                  <c:pt idx="8">
                    <c:v>2020</c:v>
                  </c:pt>
                  <c:pt idx="9">
                    <c:v>2021</c:v>
                  </c:pt>
                </c:lvl>
                <c:lvl>
                  <c:pt idx="0">
                    <c:v>Räntekvot</c:v>
                  </c:pt>
                  <c:pt idx="5">
                    <c:v>Skuldbetalningskvot</c:v>
                  </c:pt>
                </c:lvl>
              </c:multiLvlStrCache>
            </c:multiLvlStrRef>
          </c:cat>
          <c:val>
            <c:numRef>
              <c:f>'15.'!$E$8:$E$17</c:f>
              <c:numCache>
                <c:formatCode>0.0</c:formatCode>
                <c:ptCount val="10"/>
                <c:pt idx="0">
                  <c:v>4.4696183999999999</c:v>
                </c:pt>
                <c:pt idx="1">
                  <c:v>4.3949128000000002</c:v>
                </c:pt>
                <c:pt idx="2">
                  <c:v>4.4198611000000003</c:v>
                </c:pt>
                <c:pt idx="3">
                  <c:v>4.5729031999999998</c:v>
                </c:pt>
                <c:pt idx="4">
                  <c:v>5.4033308</c:v>
                </c:pt>
                <c:pt idx="5">
                  <c:v>4.4696182999999987</c:v>
                </c:pt>
                <c:pt idx="6">
                  <c:v>4.3949127999999984</c:v>
                </c:pt>
                <c:pt idx="7">
                  <c:v>4.4198610999999985</c:v>
                </c:pt>
                <c:pt idx="8">
                  <c:v>4.5729032000000007</c:v>
                </c:pt>
                <c:pt idx="9">
                  <c:v>5.4033307000000015</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'16.'!$B$7</c:f>
              <c:strCache>
                <c:ptCount val="1"/>
                <c:pt idx="0">
                  <c:v>Under 1 år</c:v>
                </c:pt>
              </c:strCache>
            </c:strRef>
          </c:tx>
          <c:spPr>
            <a:solidFill>
              <a:srgbClr val="006A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'16.'!$C$6:$L$6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'16.'!$C$7:$L$7</c:f>
              <c:numCache>
                <c:formatCode>0</c:formatCode>
                <c:ptCount val="10"/>
                <c:pt idx="0">
                  <c:v>49.01</c:v>
                </c:pt>
                <c:pt idx="1">
                  <c:v>66.319999999999993</c:v>
                </c:pt>
                <c:pt idx="2">
                  <c:v>72.31</c:v>
                </c:pt>
                <c:pt idx="3">
                  <c:v>74.03</c:v>
                </c:pt>
                <c:pt idx="4">
                  <c:v>76.64</c:v>
                </c:pt>
                <c:pt idx="5">
                  <c:v>68.88</c:v>
                </c:pt>
                <c:pt idx="6">
                  <c:v>67.42</c:v>
                </c:pt>
                <c:pt idx="7">
                  <c:v>59.31</c:v>
                </c:pt>
                <c:pt idx="8">
                  <c:v>46.3</c:v>
                </c:pt>
                <c:pt idx="9">
                  <c:v>42.69</c:v>
                </c:pt>
              </c:numCache>
            </c:numRef>
          </c:val>
          <c:extLst>
            <c:ext xmlns:c16="http://schemas.microsoft.com/office/drawing/2014/chart" uri="{C3380CC4-5D6E-409C-BE32-E72D297353CC}">
              <c16:uniqueId val="{00000000-33D5-4A03-B2B7-6315247CAB5E}"/>
            </c:ext>
          </c:extLst>
        </c:ser>
        <c:ser>
          <c:idx val="1"/>
          <c:order val="1"/>
          <c:tx>
            <c:strRef>
              <c:f>'16.'!$B$8</c:f>
              <c:strCache>
                <c:ptCount val="1"/>
                <c:pt idx="0">
                  <c:v>1–2 år</c:v>
                </c:pt>
              </c:strCache>
            </c:strRef>
          </c:tx>
          <c:spPr>
            <a:solidFill>
              <a:srgbClr val="F8971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'16.'!$C$6:$L$6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'16.'!$C$8:$L$8</c:f>
              <c:numCache>
                <c:formatCode>0</c:formatCode>
                <c:ptCount val="10"/>
                <c:pt idx="0">
                  <c:v>13.83</c:v>
                </c:pt>
                <c:pt idx="1">
                  <c:v>11.99</c:v>
                </c:pt>
                <c:pt idx="2">
                  <c:v>9.57</c:v>
                </c:pt>
                <c:pt idx="3">
                  <c:v>6.32</c:v>
                </c:pt>
                <c:pt idx="4">
                  <c:v>6.37</c:v>
                </c:pt>
                <c:pt idx="5">
                  <c:v>7.48</c:v>
                </c:pt>
                <c:pt idx="6">
                  <c:v>8.8699999999999992</c:v>
                </c:pt>
                <c:pt idx="7">
                  <c:v>8.24</c:v>
                </c:pt>
                <c:pt idx="8">
                  <c:v>10.32</c:v>
                </c:pt>
                <c:pt idx="9">
                  <c:v>12.17</c:v>
                </c:pt>
              </c:numCache>
            </c:numRef>
          </c:val>
          <c:extLst>
            <c:ext xmlns:c16="http://schemas.microsoft.com/office/drawing/2014/chart" uri="{C3380CC4-5D6E-409C-BE32-E72D297353CC}">
              <c16:uniqueId val="{00000001-33D5-4A03-B2B7-6315247CAB5E}"/>
            </c:ext>
          </c:extLst>
        </c:ser>
        <c:ser>
          <c:idx val="2"/>
          <c:order val="2"/>
          <c:tx>
            <c:strRef>
              <c:f>'16.'!$B$9</c:f>
              <c:strCache>
                <c:ptCount val="1"/>
                <c:pt idx="0">
                  <c:v>2–3 år</c:v>
                </c:pt>
              </c:strCache>
            </c:strRef>
          </c:tx>
          <c:spPr>
            <a:solidFill>
              <a:srgbClr val="6E2B6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'16.'!$C$6:$L$6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'16.'!$C$9:$L$9</c:f>
              <c:numCache>
                <c:formatCode>0</c:formatCode>
                <c:ptCount val="10"/>
                <c:pt idx="0">
                  <c:v>19.239999999999998</c:v>
                </c:pt>
                <c:pt idx="1">
                  <c:v>11.27</c:v>
                </c:pt>
                <c:pt idx="2">
                  <c:v>8.34</c:v>
                </c:pt>
                <c:pt idx="3">
                  <c:v>6.41</c:v>
                </c:pt>
                <c:pt idx="4">
                  <c:v>5.33</c:v>
                </c:pt>
                <c:pt idx="5">
                  <c:v>8.86</c:v>
                </c:pt>
                <c:pt idx="6">
                  <c:v>9.1999999999999993</c:v>
                </c:pt>
                <c:pt idx="7">
                  <c:v>10.68</c:v>
                </c:pt>
                <c:pt idx="8">
                  <c:v>13.89</c:v>
                </c:pt>
                <c:pt idx="9">
                  <c:v>17.309999999999999</c:v>
                </c:pt>
              </c:numCache>
            </c:numRef>
          </c:val>
          <c:extLst>
            <c:ext xmlns:c16="http://schemas.microsoft.com/office/drawing/2014/chart" uri="{C3380CC4-5D6E-409C-BE32-E72D297353CC}">
              <c16:uniqueId val="{00000002-33D5-4A03-B2B7-6315247CAB5E}"/>
            </c:ext>
          </c:extLst>
        </c:ser>
        <c:ser>
          <c:idx val="3"/>
          <c:order val="3"/>
          <c:tx>
            <c:strRef>
              <c:f>'16.'!$B$10</c:f>
              <c:strCache>
                <c:ptCount val="1"/>
                <c:pt idx="0">
                  <c:v>3–5 år</c:v>
                </c:pt>
              </c:strCache>
            </c:strRef>
          </c:tx>
          <c:spPr>
            <a:solidFill>
              <a:srgbClr val="F7EA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'16.'!$C$6:$L$6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'16.'!$C$10:$L$10</c:f>
              <c:numCache>
                <c:formatCode>0</c:formatCode>
                <c:ptCount val="10"/>
                <c:pt idx="0">
                  <c:v>14.37</c:v>
                </c:pt>
                <c:pt idx="1">
                  <c:v>8.3000000000000007</c:v>
                </c:pt>
                <c:pt idx="2">
                  <c:v>7.88</c:v>
                </c:pt>
                <c:pt idx="3">
                  <c:v>10.210000000000001</c:v>
                </c:pt>
                <c:pt idx="4">
                  <c:v>9.11</c:v>
                </c:pt>
                <c:pt idx="5">
                  <c:v>11.59</c:v>
                </c:pt>
                <c:pt idx="6">
                  <c:v>12.54</c:v>
                </c:pt>
                <c:pt idx="7">
                  <c:v>17.600000000000001</c:v>
                </c:pt>
                <c:pt idx="8">
                  <c:v>22.41</c:v>
                </c:pt>
                <c:pt idx="9">
                  <c:v>22.65</c:v>
                </c:pt>
              </c:numCache>
            </c:numRef>
          </c:val>
          <c:extLst>
            <c:ext xmlns:c16="http://schemas.microsoft.com/office/drawing/2014/chart" uri="{C3380CC4-5D6E-409C-BE32-E72D297353CC}">
              <c16:uniqueId val="{00000003-33D5-4A03-B2B7-6315247CAB5E}"/>
            </c:ext>
          </c:extLst>
        </c:ser>
        <c:ser>
          <c:idx val="4"/>
          <c:order val="4"/>
          <c:tx>
            <c:strRef>
              <c:f>'16.'!$B$11</c:f>
              <c:strCache>
                <c:ptCount val="1"/>
                <c:pt idx="0">
                  <c:v>5 år eller mer</c:v>
                </c:pt>
              </c:strCache>
            </c:strRef>
          </c:tx>
          <c:spPr>
            <a:solidFill>
              <a:srgbClr val="28007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'16.'!$C$6:$L$6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'16.'!$C$11:$L$11</c:f>
              <c:numCache>
                <c:formatCode>0</c:formatCode>
                <c:ptCount val="10"/>
                <c:pt idx="0">
                  <c:v>3.53</c:v>
                </c:pt>
                <c:pt idx="1">
                  <c:v>2.11</c:v>
                </c:pt>
                <c:pt idx="2">
                  <c:v>1.91</c:v>
                </c:pt>
                <c:pt idx="3">
                  <c:v>3.03</c:v>
                </c:pt>
                <c:pt idx="4">
                  <c:v>2.5499999999999998</c:v>
                </c:pt>
                <c:pt idx="5">
                  <c:v>3.19</c:v>
                </c:pt>
                <c:pt idx="6">
                  <c:v>1.97</c:v>
                </c:pt>
                <c:pt idx="7">
                  <c:v>4.18</c:v>
                </c:pt>
                <c:pt idx="8">
                  <c:v>7.08</c:v>
                </c:pt>
                <c:pt idx="9">
                  <c:v>5.18</c:v>
                </c:pt>
              </c:numCache>
            </c:numRef>
          </c:val>
          <c:extLst xmlns:c15="http://schemas.microsoft.com/office/drawing/2012/chart">
            <c:ext xmlns:c16="http://schemas.microsoft.com/office/drawing/2014/chart" uri="{C3380CC4-5D6E-409C-BE32-E72D297353CC}">
              <c16:uniqueId val="{00000004-33D5-4A03-B2B7-6315247CAB5E}"/>
            </c:ext>
          </c:extLst>
        </c:ser>
        <c:dLbls>
          <c:showLegendKey val="0"/>
          <c:showVal val="0"/>
          <c:showCatName val="0"/>
          <c:showSerName val="0"/>
          <c:showPercent val="0"/>
          <c:showBubbleSize val="0"/>
        </c:dLbls>
        <c:gapWidth val="80"/>
        <c:overlap val="100"/>
        <c:axId val="517726632"/>
        <c:axId val="517737456"/>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'17.'!$D$6</c:f>
              <c:strCache>
                <c:ptCount val="1"/>
                <c:pt idx="0">
                  <c:v>"Kvar att leva på", tusentals kronor</c:v>
                </c:pt>
              </c:strCache>
            </c:strRef>
          </c:tx>
          <c:spPr>
            <a:solidFill>
              <a:srgbClr val="006A7D"/>
            </a:solidFill>
            <a:ln>
              <a:noFill/>
            </a:ln>
            <a:effectLst/>
          </c:spPr>
          <c:invertIfNegative val="0"/>
          <c:dPt>
            <c:idx val="4"/>
            <c:invertIfNegative val="0"/>
            <c:bubble3D val="0"/>
            <c:spPr>
              <a:solidFill>
                <a:srgbClr val="F8971D"/>
              </a:solidFill>
              <a:ln>
                <a:solidFill>
                  <a:srgbClr val="F8971D"/>
                </a:solidFill>
              </a:ln>
              <a:effectLst/>
            </c:spPr>
            <c:extLst>
              <c:ext xmlns:c16="http://schemas.microsoft.com/office/drawing/2014/chart" uri="{C3380CC4-5D6E-409C-BE32-E72D297353CC}">
                <c16:uniqueId val="{00000028-00A6-4315-9D15-4D9AF4B46F90}"/>
              </c:ext>
            </c:extLst>
          </c:dPt>
          <c:dPt>
            <c:idx val="5"/>
            <c:invertIfNegative val="0"/>
            <c:bubble3D val="0"/>
            <c:spPr>
              <a:solidFill>
                <a:srgbClr val="F8971D"/>
              </a:solidFill>
              <a:ln>
                <a:solidFill>
                  <a:srgbClr val="F8971D"/>
                </a:solidFill>
              </a:ln>
              <a:effectLst/>
            </c:spPr>
            <c:extLst>
              <c:ext xmlns:c16="http://schemas.microsoft.com/office/drawing/2014/chart" uri="{C3380CC4-5D6E-409C-BE32-E72D297353CC}">
                <c16:uniqueId val="{00000029-00A6-4315-9D15-4D9AF4B46F90}"/>
              </c:ext>
            </c:extLst>
          </c:dPt>
          <c:dPt>
            <c:idx val="6"/>
            <c:invertIfNegative val="0"/>
            <c:bubble3D val="0"/>
            <c:spPr>
              <a:solidFill>
                <a:srgbClr val="F8971D"/>
              </a:solidFill>
              <a:ln>
                <a:solidFill>
                  <a:srgbClr val="F8971D"/>
                </a:solidFill>
              </a:ln>
              <a:effectLst/>
            </c:spPr>
            <c:extLst>
              <c:ext xmlns:c16="http://schemas.microsoft.com/office/drawing/2014/chart" uri="{C3380CC4-5D6E-409C-BE32-E72D297353CC}">
                <c16:uniqueId val="{0000002A-00A6-4315-9D15-4D9AF4B46F90}"/>
              </c:ext>
            </c:extLst>
          </c:dPt>
          <c:dPt>
            <c:idx val="7"/>
            <c:invertIfNegative val="0"/>
            <c:bubble3D val="0"/>
            <c:spPr>
              <a:solidFill>
                <a:srgbClr val="F8971D"/>
              </a:solidFill>
              <a:ln>
                <a:solidFill>
                  <a:srgbClr val="F8971D"/>
                </a:solidFill>
              </a:ln>
              <a:effectLst/>
            </c:spPr>
            <c:extLst>
              <c:ext xmlns:c16="http://schemas.microsoft.com/office/drawing/2014/chart" uri="{C3380CC4-5D6E-409C-BE32-E72D297353CC}">
                <c16:uniqueId val="{0000002B-00A6-4315-9D15-4D9AF4B46F90}"/>
              </c:ext>
            </c:extLst>
          </c:dPt>
          <c:cat>
            <c:multiLvlStrRef>
              <c:f>'17.'!$B$7:$C$14</c:f>
              <c:multiLvlStrCache>
                <c:ptCount val="8"/>
                <c:lvl>
                  <c:pt idx="0">
                    <c:v>18–30</c:v>
                  </c:pt>
                  <c:pt idx="1">
                    <c:v>31–50</c:v>
                  </c:pt>
                  <c:pt idx="2">
                    <c:v>51–65</c:v>
                  </c:pt>
                  <c:pt idx="3">
                    <c:v>Över 65</c:v>
                  </c:pt>
                  <c:pt idx="4">
                    <c:v>18–30</c:v>
                  </c:pt>
                  <c:pt idx="5">
                    <c:v>31–50</c:v>
                  </c:pt>
                  <c:pt idx="6">
                    <c:v>51–65</c:v>
                  </c:pt>
                  <c:pt idx="7">
                    <c:v>Över 65</c:v>
                  </c:pt>
                </c:lvl>
                <c:lvl>
                  <c:pt idx="0">
                    <c:v>Ensamboende</c:v>
                  </c:pt>
                  <c:pt idx="4">
                    <c:v>Samboende</c:v>
                  </c:pt>
                </c:lvl>
              </c:multiLvlStrCache>
            </c:multiLvlStrRef>
          </c:cat>
          <c:val>
            <c:numRef>
              <c:f>'17.'!$D$7:$D$14</c:f>
              <c:numCache>
                <c:formatCode>0.0</c:formatCode>
                <c:ptCount val="8"/>
                <c:pt idx="0">
                  <c:v>8.5731002500999995</c:v>
                </c:pt>
                <c:pt idx="1">
                  <c:v>12.4722152363</c:v>
                </c:pt>
                <c:pt idx="2">
                  <c:v>14.9165404358</c:v>
                </c:pt>
                <c:pt idx="3">
                  <c:v>10.795159846299999</c:v>
                </c:pt>
                <c:pt idx="4">
                  <c:v>20.326030896999999</c:v>
                </c:pt>
                <c:pt idx="5">
                  <c:v>26.949733711100002</c:v>
                </c:pt>
                <c:pt idx="6">
                  <c:v>32.257547754800001</c:v>
                </c:pt>
                <c:pt idx="7">
                  <c:v>23.347564240200001</c:v>
                </c:pt>
              </c:numCache>
            </c:numRef>
          </c:val>
          <c:extLst>
            <c:ext xmlns:c16="http://schemas.microsoft.com/office/drawing/2014/chart" uri="{C3380CC4-5D6E-409C-BE32-E72D297353CC}">
              <c16:uniqueId val="{00000000-CA1C-4950-B269-F7A2B07F5157}"/>
            </c:ext>
          </c:extLst>
        </c:ser>
        <c:dLbls>
          <c:showLegendKey val="0"/>
          <c:showVal val="0"/>
          <c:showCatName val="0"/>
          <c:showSerName val="0"/>
          <c:showPercent val="0"/>
          <c:showBubbleSize val="0"/>
        </c:dLbls>
        <c:gapWidth val="80"/>
        <c:axId val="517726632"/>
        <c:axId val="517737456"/>
      </c:barChart>
      <c:scatterChart>
        <c:scatterStyle val="lineMarker"/>
        <c:varyColors val="0"/>
        <c:ser>
          <c:idx val="1"/>
          <c:order val="1"/>
          <c:tx>
            <c:strRef>
              <c:f>'17.'!$E$6</c:f>
              <c:strCache>
                <c:ptCount val="1"/>
                <c:pt idx="0">
                  <c:v>Andel med underskott, procent (höger axel)</c:v>
                </c:pt>
              </c:strCache>
            </c:strRef>
          </c:tx>
          <c:spPr>
            <a:ln w="25400" cap="rnd">
              <a:noFill/>
              <a:round/>
            </a:ln>
            <a:effectLst/>
          </c:spPr>
          <c:marker>
            <c:symbol val="dash"/>
            <c:size val="25"/>
            <c:spPr>
              <a:solidFill>
                <a:srgbClr val="000000"/>
              </a:solidFill>
              <a:ln w="9525">
                <a:noFill/>
              </a:ln>
              <a:effectLst/>
            </c:spPr>
          </c:marker>
          <c:xVal>
            <c:multiLvlStrRef>
              <c:f>'17.'!$B$7:$C$14</c:f>
              <c:multiLvlStrCache>
                <c:ptCount val="8"/>
                <c:lvl>
                  <c:pt idx="0">
                    <c:v>18–30</c:v>
                  </c:pt>
                  <c:pt idx="1">
                    <c:v>31–50</c:v>
                  </c:pt>
                  <c:pt idx="2">
                    <c:v>51–65</c:v>
                  </c:pt>
                  <c:pt idx="3">
                    <c:v>Över 65</c:v>
                  </c:pt>
                  <c:pt idx="4">
                    <c:v>18–30</c:v>
                  </c:pt>
                  <c:pt idx="5">
                    <c:v>31–50</c:v>
                  </c:pt>
                  <c:pt idx="6">
                    <c:v>51–65</c:v>
                  </c:pt>
                  <c:pt idx="7">
                    <c:v>Över 65</c:v>
                  </c:pt>
                </c:lvl>
                <c:lvl>
                  <c:pt idx="0">
                    <c:v>Ensamboende</c:v>
                  </c:pt>
                  <c:pt idx="4">
                    <c:v>Samboende</c:v>
                  </c:pt>
                </c:lvl>
              </c:multiLvlStrCache>
            </c:multiLvlStrRef>
          </c:xVal>
          <c:yVal>
            <c:numRef>
              <c:f>'17.'!$E$7:$E$14</c:f>
              <c:numCache>
                <c:formatCode>0.0</c:formatCode>
                <c:ptCount val="8"/>
                <c:pt idx="0">
                  <c:v>0.7633588</c:v>
                </c:pt>
                <c:pt idx="1">
                  <c:v>1.5958816</c:v>
                </c:pt>
                <c:pt idx="2">
                  <c:v>1.3368983999999999</c:v>
                </c:pt>
                <c:pt idx="3">
                  <c:v>3.9190898000000001</c:v>
                </c:pt>
                <c:pt idx="4">
                  <c:v>0.2555366</c:v>
                </c:pt>
                <c:pt idx="5">
                  <c:v>0.30981069999999999</c:v>
                </c:pt>
                <c:pt idx="6">
                  <c:v>0.54988219999999999</c:v>
                </c:pt>
                <c:pt idx="7">
                  <c:v>1.1312217</c:v>
                </c:pt>
              </c:numCache>
            </c:numRef>
          </c:yVal>
          <c:smooth val="0"/>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axId val="591112704"/>
        <c:axId val="591111720"/>
      </c:scatte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591111720"/>
        <c:scaling>
          <c:orientation val="minMax"/>
          <c:max val="7"/>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91112704"/>
        <c:crosses val="max"/>
        <c:crossBetween val="midCat"/>
        <c:majorUnit val="1"/>
      </c:valAx>
      <c:valAx>
        <c:axId val="591112704"/>
        <c:scaling>
          <c:orientation val="minMax"/>
        </c:scaling>
        <c:delete val="1"/>
        <c:axPos val="b"/>
        <c:numFmt formatCode="General" sourceLinked="1"/>
        <c:majorTickMark val="out"/>
        <c:minorTickMark val="none"/>
        <c:tickLblPos val="nextTo"/>
        <c:crossAx val="591111720"/>
        <c:crosses val="autoZero"/>
        <c:crossBetween val="midCat"/>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501695011822349E-2"/>
          <c:y val="2.0772806998368309E-2"/>
          <c:w val="0.92901295667554962"/>
          <c:h val="0.76898535432448945"/>
        </c:manualLayout>
      </c:layout>
      <c:barChart>
        <c:barDir val="col"/>
        <c:grouping val="clustered"/>
        <c:varyColors val="0"/>
        <c:ser>
          <c:idx val="0"/>
          <c:order val="0"/>
          <c:tx>
            <c:strRef>
              <c:f>'18.'!$B$9</c:f>
              <c:strCache>
                <c:ptCount val="1"/>
                <c:pt idx="0">
                  <c:v>Faktisk ränta</c:v>
                </c:pt>
              </c:strCache>
            </c:strRef>
          </c:tx>
          <c:spPr>
            <a:solidFill>
              <a:srgbClr val="006A7D"/>
            </a:solidFill>
            <a:ln>
              <a:noFill/>
            </a:ln>
            <a:effectLst/>
          </c:spPr>
          <c:invertIfNegative val="0"/>
          <c:cat>
            <c:multiLvlStrRef>
              <c:f>'18.'!$C$7:$H$8</c:f>
              <c:multiLvlStrCache>
                <c:ptCount val="6"/>
                <c:lvl>
                  <c:pt idx="0">
                    <c:v>0 &lt; LTV ≤ 50</c:v>
                  </c:pt>
                  <c:pt idx="1">
                    <c:v>50 &lt; LTV ≤ 70</c:v>
                  </c:pt>
                  <c:pt idx="2">
                    <c:v>LTV &gt; 70     </c:v>
                  </c:pt>
                  <c:pt idx="3">
                    <c:v>0 &lt; LTV ≤ 50  </c:v>
                  </c:pt>
                  <c:pt idx="4">
                    <c:v>50 &lt; LTV ≤ 70   </c:v>
                  </c:pt>
                  <c:pt idx="5">
                    <c:v>LTV &gt; 70        </c:v>
                  </c:pt>
                </c:lvl>
                <c:lvl>
                  <c:pt idx="0">
                    <c:v>Skuldkvot under 450</c:v>
                  </c:pt>
                  <c:pt idx="3">
                    <c:v>Skuldkvot över 450</c:v>
                  </c:pt>
                </c:lvl>
              </c:multiLvlStrCache>
            </c:multiLvlStrRef>
          </c:cat>
          <c:val>
            <c:numRef>
              <c:f>'18.'!$C$9:$H$9</c:f>
              <c:numCache>
                <c:formatCode>0.0</c:formatCode>
                <c:ptCount val="6"/>
                <c:pt idx="0">
                  <c:v>20.004904215</c:v>
                </c:pt>
                <c:pt idx="1">
                  <c:v>20.998815107400002</c:v>
                </c:pt>
                <c:pt idx="2">
                  <c:v>16.573685534299997</c:v>
                </c:pt>
                <c:pt idx="3">
                  <c:v>19.4315369288</c:v>
                </c:pt>
                <c:pt idx="4">
                  <c:v>18.9722151267</c:v>
                </c:pt>
                <c:pt idx="5">
                  <c:v>16.771330285000001</c:v>
                </c:pt>
              </c:numCache>
            </c:numRef>
          </c:val>
          <c:extLst>
            <c:ext xmlns:c16="http://schemas.microsoft.com/office/drawing/2014/chart" uri="{C3380CC4-5D6E-409C-BE32-E72D297353CC}">
              <c16:uniqueId val="{00000000-CA1C-4950-B269-F7A2B07F5157}"/>
            </c:ext>
          </c:extLst>
        </c:ser>
        <c:ser>
          <c:idx val="1"/>
          <c:order val="1"/>
          <c:tx>
            <c:strRef>
              <c:f>'18.'!$B$10</c:f>
              <c:strCache>
                <c:ptCount val="1"/>
                <c:pt idx="0">
                  <c:v>7 procent</c:v>
                </c:pt>
              </c:strCache>
            </c:strRef>
          </c:tx>
          <c:spPr>
            <a:solidFill>
              <a:srgbClr val="F8971D"/>
            </a:solidFill>
            <a:ln>
              <a:noFill/>
            </a:ln>
            <a:effectLst/>
          </c:spPr>
          <c:invertIfNegative val="0"/>
          <c:cat>
            <c:multiLvlStrRef>
              <c:f>'18.'!$C$7:$H$8</c:f>
              <c:multiLvlStrCache>
                <c:ptCount val="6"/>
                <c:lvl>
                  <c:pt idx="0">
                    <c:v>0 &lt; LTV ≤ 50</c:v>
                  </c:pt>
                  <c:pt idx="1">
                    <c:v>50 &lt; LTV ≤ 70</c:v>
                  </c:pt>
                  <c:pt idx="2">
                    <c:v>LTV &gt; 70     </c:v>
                  </c:pt>
                  <c:pt idx="3">
                    <c:v>0 &lt; LTV ≤ 50  </c:v>
                  </c:pt>
                  <c:pt idx="4">
                    <c:v>50 &lt; LTV ≤ 70   </c:v>
                  </c:pt>
                  <c:pt idx="5">
                    <c:v>LTV &gt; 70        </c:v>
                  </c:pt>
                </c:lvl>
                <c:lvl>
                  <c:pt idx="0">
                    <c:v>Skuldkvot under 450</c:v>
                  </c:pt>
                  <c:pt idx="3">
                    <c:v>Skuldkvot över 450</c:v>
                  </c:pt>
                </c:lvl>
              </c:multiLvlStrCache>
            </c:multiLvlStrRef>
          </c:cat>
          <c:val>
            <c:numRef>
              <c:f>'18.'!$C$10:$H$10</c:f>
              <c:numCache>
                <c:formatCode>0.0</c:formatCode>
                <c:ptCount val="6"/>
                <c:pt idx="0">
                  <c:v>14.077106326700001</c:v>
                </c:pt>
                <c:pt idx="1">
                  <c:v>11.782733993300001</c:v>
                </c:pt>
                <c:pt idx="2">
                  <c:v>8.2493415081000006</c:v>
                </c:pt>
                <c:pt idx="3">
                  <c:v>3.7184312825000001</c:v>
                </c:pt>
                <c:pt idx="4">
                  <c:v>2.4080052638000002</c:v>
                </c:pt>
                <c:pt idx="5">
                  <c:v>1.0441544133</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'19.'!$B$7</c:f>
              <c:strCache>
                <c:ptCount val="1"/>
                <c:pt idx="0">
                  <c:v>Faktisk ränta</c:v>
                </c:pt>
              </c:strCache>
            </c:strRef>
          </c:tx>
          <c:spPr>
            <a:ln w="38100" cap="sq">
              <a:solidFill>
                <a:srgbClr val="006A7D"/>
              </a:solidFill>
              <a:prstDash val="solid"/>
              <a:round/>
            </a:ln>
            <a:effectLst/>
          </c:spPr>
          <c:marker>
            <c:symbol val="none"/>
          </c:marker>
          <c:cat>
            <c:numRef>
              <c:f>'19.'!$C$6:$H$6</c:f>
              <c:numCache>
                <c:formatCode>General</c:formatCode>
                <c:ptCount val="6"/>
                <c:pt idx="0">
                  <c:v>2016</c:v>
                </c:pt>
                <c:pt idx="1">
                  <c:v>2017</c:v>
                </c:pt>
                <c:pt idx="2">
                  <c:v>2018</c:v>
                </c:pt>
                <c:pt idx="3">
                  <c:v>2019</c:v>
                </c:pt>
                <c:pt idx="4">
                  <c:v>2020</c:v>
                </c:pt>
                <c:pt idx="5">
                  <c:v>2021</c:v>
                </c:pt>
              </c:numCache>
            </c:numRef>
          </c:cat>
          <c:val>
            <c:numRef>
              <c:f>'19.'!$C$7:$H$7</c:f>
              <c:numCache>
                <c:formatCode>0.0</c:formatCode>
                <c:ptCount val="6"/>
                <c:pt idx="0">
                  <c:v>1.6672935</c:v>
                </c:pt>
                <c:pt idx="1">
                  <c:v>1.0572211</c:v>
                </c:pt>
                <c:pt idx="2">
                  <c:v>0.96454410000000002</c:v>
                </c:pt>
                <c:pt idx="3">
                  <c:v>0.9587523</c:v>
                </c:pt>
                <c:pt idx="4">
                  <c:v>0.77901430000000005</c:v>
                </c:pt>
                <c:pt idx="5">
                  <c:v>0.82398179999999999</c:v>
                </c:pt>
              </c:numCache>
            </c:numRef>
          </c:val>
          <c:smooth val="0"/>
          <c:extLst>
            <c:ext xmlns:c16="http://schemas.microsoft.com/office/drawing/2014/chart" uri="{C3380CC4-5D6E-409C-BE32-E72D297353CC}">
              <c16:uniqueId val="{00000000-3257-421F-971E-45D9FB534086}"/>
            </c:ext>
          </c:extLst>
        </c:ser>
        <c:ser>
          <c:idx val="1"/>
          <c:order val="1"/>
          <c:tx>
            <c:strRef>
              <c:f>'19.'!$B$8</c:f>
              <c:strCache>
                <c:ptCount val="1"/>
                <c:pt idx="0">
                  <c:v>3 procent ränta</c:v>
                </c:pt>
              </c:strCache>
            </c:strRef>
          </c:tx>
          <c:spPr>
            <a:ln w="38100" cap="sq">
              <a:solidFill>
                <a:srgbClr val="F8971D"/>
              </a:solidFill>
              <a:prstDash val="solid"/>
              <a:round/>
            </a:ln>
            <a:effectLst/>
          </c:spPr>
          <c:marker>
            <c:symbol val="none"/>
          </c:marker>
          <c:cat>
            <c:numRef>
              <c:f>'19.'!$C$6:$H$6</c:f>
              <c:numCache>
                <c:formatCode>General</c:formatCode>
                <c:ptCount val="6"/>
                <c:pt idx="0">
                  <c:v>2016</c:v>
                </c:pt>
                <c:pt idx="1">
                  <c:v>2017</c:v>
                </c:pt>
                <c:pt idx="2">
                  <c:v>2018</c:v>
                </c:pt>
                <c:pt idx="3">
                  <c:v>2019</c:v>
                </c:pt>
                <c:pt idx="4">
                  <c:v>2020</c:v>
                </c:pt>
                <c:pt idx="5">
                  <c:v>2021</c:v>
                </c:pt>
              </c:numCache>
            </c:numRef>
          </c:cat>
          <c:val>
            <c:numRef>
              <c:f>'19.'!$C$8:$H$8</c:f>
              <c:numCache>
                <c:formatCode>0.0</c:formatCode>
                <c:ptCount val="6"/>
                <c:pt idx="0">
                  <c:v>2.4278133</c:v>
                </c:pt>
                <c:pt idx="1">
                  <c:v>1.605124</c:v>
                </c:pt>
                <c:pt idx="2">
                  <c:v>1.4691434999999999</c:v>
                </c:pt>
                <c:pt idx="3">
                  <c:v>1.4274757</c:v>
                </c:pt>
                <c:pt idx="4">
                  <c:v>1.1645468999999999</c:v>
                </c:pt>
                <c:pt idx="5">
                  <c:v>1.2791336</c:v>
                </c:pt>
              </c:numCache>
            </c:numRef>
          </c:val>
          <c:smooth val="0"/>
          <c:extLst>
            <c:ext xmlns:c16="http://schemas.microsoft.com/office/drawing/2014/chart" uri="{C3380CC4-5D6E-409C-BE32-E72D297353CC}">
              <c16:uniqueId val="{00000001-3257-421F-971E-45D9FB534086}"/>
            </c:ext>
          </c:extLst>
        </c:ser>
        <c:ser>
          <c:idx val="2"/>
          <c:order val="2"/>
          <c:tx>
            <c:strRef>
              <c:f>'19.'!$B$9</c:f>
              <c:strCache>
                <c:ptCount val="1"/>
                <c:pt idx="0">
                  <c:v>5 procent ränta</c:v>
                </c:pt>
              </c:strCache>
            </c:strRef>
          </c:tx>
          <c:spPr>
            <a:ln w="38100" cap="rnd">
              <a:solidFill>
                <a:srgbClr val="6E2B62"/>
              </a:solidFill>
              <a:round/>
            </a:ln>
            <a:effectLst/>
          </c:spPr>
          <c:marker>
            <c:symbol val="none"/>
          </c:marker>
          <c:cat>
            <c:numRef>
              <c:f>'19.'!$C$6:$H$6</c:f>
              <c:numCache>
                <c:formatCode>General</c:formatCode>
                <c:ptCount val="6"/>
                <c:pt idx="0">
                  <c:v>2016</c:v>
                </c:pt>
                <c:pt idx="1">
                  <c:v>2017</c:v>
                </c:pt>
                <c:pt idx="2">
                  <c:v>2018</c:v>
                </c:pt>
                <c:pt idx="3">
                  <c:v>2019</c:v>
                </c:pt>
                <c:pt idx="4">
                  <c:v>2020</c:v>
                </c:pt>
                <c:pt idx="5">
                  <c:v>2021</c:v>
                </c:pt>
              </c:numCache>
            </c:numRef>
          </c:cat>
          <c:val>
            <c:numRef>
              <c:f>'19.'!$C$9:$H$9</c:f>
              <c:numCache>
                <c:formatCode>0.0</c:formatCode>
                <c:ptCount val="6"/>
                <c:pt idx="0">
                  <c:v>3.4181604999999999</c:v>
                </c:pt>
                <c:pt idx="1">
                  <c:v>2.8359763999999998</c:v>
                </c:pt>
                <c:pt idx="2">
                  <c:v>2.4783423999999998</c:v>
                </c:pt>
                <c:pt idx="3">
                  <c:v>2.2924834000000001</c:v>
                </c:pt>
                <c:pt idx="4">
                  <c:v>1.8481717</c:v>
                </c:pt>
                <c:pt idx="5">
                  <c:v>2.3660049000000001</c:v>
                </c:pt>
              </c:numCache>
            </c:numRef>
          </c:val>
          <c:smooth val="0"/>
          <c:extLst>
            <c:ext xmlns:c16="http://schemas.microsoft.com/office/drawing/2014/chart" uri="{C3380CC4-5D6E-409C-BE32-E72D297353CC}">
              <c16:uniqueId val="{00000002-3257-421F-971E-45D9FB534086}"/>
            </c:ext>
          </c:extLst>
        </c:ser>
        <c:ser>
          <c:idx val="3"/>
          <c:order val="3"/>
          <c:tx>
            <c:strRef>
              <c:f>'19.'!$B$10</c:f>
              <c:strCache>
                <c:ptCount val="1"/>
                <c:pt idx="0">
                  <c:v>7 procent ränta</c:v>
                </c:pt>
              </c:strCache>
            </c:strRef>
          </c:tx>
          <c:spPr>
            <a:ln w="38100" cap="rnd">
              <a:solidFill>
                <a:srgbClr val="F7EA48"/>
              </a:solidFill>
              <a:prstDash val="solid"/>
              <a:round/>
            </a:ln>
            <a:effectLst/>
          </c:spPr>
          <c:marker>
            <c:symbol val="none"/>
          </c:marker>
          <c:cat>
            <c:numRef>
              <c:f>'19.'!$C$6:$H$6</c:f>
              <c:numCache>
                <c:formatCode>General</c:formatCode>
                <c:ptCount val="6"/>
                <c:pt idx="0">
                  <c:v>2016</c:v>
                </c:pt>
                <c:pt idx="1">
                  <c:v>2017</c:v>
                </c:pt>
                <c:pt idx="2">
                  <c:v>2018</c:v>
                </c:pt>
                <c:pt idx="3">
                  <c:v>2019</c:v>
                </c:pt>
                <c:pt idx="4">
                  <c:v>2020</c:v>
                </c:pt>
                <c:pt idx="5">
                  <c:v>2021</c:v>
                </c:pt>
              </c:numCache>
            </c:numRef>
          </c:cat>
          <c:val>
            <c:numRef>
              <c:f>'19.'!$C$10:$H$10</c:f>
              <c:numCache>
                <c:formatCode>0.0</c:formatCode>
                <c:ptCount val="6"/>
                <c:pt idx="0">
                  <c:v>10.6222055</c:v>
                </c:pt>
                <c:pt idx="1">
                  <c:v>8.5002122</c:v>
                </c:pt>
                <c:pt idx="2">
                  <c:v>7.7074216</c:v>
                </c:pt>
                <c:pt idx="3">
                  <c:v>7.3973069999999996</c:v>
                </c:pt>
                <c:pt idx="4">
                  <c:v>8.2273449999999997</c:v>
                </c:pt>
                <c:pt idx="5">
                  <c:v>10.601899100000001</c:v>
                </c:pt>
              </c:numCache>
            </c:numRef>
          </c:val>
          <c:smooth val="0"/>
          <c:extLst>
            <c:ext xmlns:c16="http://schemas.microsoft.com/office/drawing/2014/chart" uri="{C3380CC4-5D6E-409C-BE32-E72D297353CC}">
              <c16:uniqueId val="{00000000-A518-486D-8ED7-A701BCC00E95}"/>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'20.'!$B$8</c:f>
              <c:strCache>
                <c:ptCount val="1"/>
                <c:pt idx="0">
                  <c:v>2017</c:v>
                </c:pt>
              </c:strCache>
            </c:strRef>
          </c:tx>
          <c:spPr>
            <a:solidFill>
              <a:srgbClr val="006A7D"/>
            </a:solidFill>
            <a:ln>
              <a:noFill/>
            </a:ln>
            <a:effectLst/>
          </c:spPr>
          <c:invertIfNegative val="0"/>
          <c:cat>
            <c:multiLvlStrRef>
              <c:f>'20.'!$C$6:$H$7</c:f>
              <c:multiLvlStrCache>
                <c:ptCount val="6"/>
                <c:lvl>
                  <c:pt idx="0">
                    <c:v>Faktiskt ränta</c:v>
                  </c:pt>
                  <c:pt idx="1">
                    <c:v>3 procent</c:v>
                  </c:pt>
                  <c:pt idx="2">
                    <c:v>7 procent</c:v>
                  </c:pt>
                  <c:pt idx="3">
                    <c:v>Faktisk ränta</c:v>
                  </c:pt>
                  <c:pt idx="4">
                    <c:v>3 procent</c:v>
                  </c:pt>
                  <c:pt idx="5">
                    <c:v>7 procent</c:v>
                  </c:pt>
                </c:lvl>
                <c:lvl>
                  <c:pt idx="0">
                    <c:v>Exkl. BRF skuld</c:v>
                  </c:pt>
                  <c:pt idx="3">
                    <c:v>Inkl. BRF skuld</c:v>
                  </c:pt>
                </c:lvl>
              </c:multiLvlStrCache>
            </c:multiLvlStrRef>
          </c:cat>
          <c:val>
            <c:numRef>
              <c:f>'20.'!$C$8:$H$8</c:f>
              <c:numCache>
                <c:formatCode>0.0</c:formatCode>
                <c:ptCount val="6"/>
                <c:pt idx="0">
                  <c:v>0.64922999999999997</c:v>
                </c:pt>
                <c:pt idx="1">
                  <c:v>1.2514099999999999</c:v>
                </c:pt>
                <c:pt idx="2">
                  <c:v>8.2329699999999999</c:v>
                </c:pt>
                <c:pt idx="3">
                  <c:v>0.74331999999999998</c:v>
                </c:pt>
                <c:pt idx="4">
                  <c:v>1.5525</c:v>
                </c:pt>
                <c:pt idx="5">
                  <c:v>12.655250000000001</c:v>
                </c:pt>
              </c:numCache>
            </c:numRef>
          </c:val>
          <c:extLst>
            <c:ext xmlns:c16="http://schemas.microsoft.com/office/drawing/2014/chart" uri="{C3380CC4-5D6E-409C-BE32-E72D297353CC}">
              <c16:uniqueId val="{00000000-CA1C-4950-B269-F7A2B07F5157}"/>
            </c:ext>
          </c:extLst>
        </c:ser>
        <c:ser>
          <c:idx val="1"/>
          <c:order val="1"/>
          <c:tx>
            <c:strRef>
              <c:f>'20.'!$B$9</c:f>
              <c:strCache>
                <c:ptCount val="1"/>
                <c:pt idx="0">
                  <c:v>2018</c:v>
                </c:pt>
              </c:strCache>
            </c:strRef>
          </c:tx>
          <c:spPr>
            <a:solidFill>
              <a:srgbClr val="F8971D"/>
            </a:solidFill>
            <a:ln>
              <a:noFill/>
            </a:ln>
            <a:effectLst/>
          </c:spPr>
          <c:invertIfNegative val="0"/>
          <c:cat>
            <c:multiLvlStrRef>
              <c:f>'20.'!$C$6:$H$7</c:f>
              <c:multiLvlStrCache>
                <c:ptCount val="6"/>
                <c:lvl>
                  <c:pt idx="0">
                    <c:v>Faktiskt ränta</c:v>
                  </c:pt>
                  <c:pt idx="1">
                    <c:v>3 procent</c:v>
                  </c:pt>
                  <c:pt idx="2">
                    <c:v>7 procent</c:v>
                  </c:pt>
                  <c:pt idx="3">
                    <c:v>Faktisk ränta</c:v>
                  </c:pt>
                  <c:pt idx="4">
                    <c:v>3 procent</c:v>
                  </c:pt>
                  <c:pt idx="5">
                    <c:v>7 procent</c:v>
                  </c:pt>
                </c:lvl>
                <c:lvl>
                  <c:pt idx="0">
                    <c:v>Exkl. BRF skuld</c:v>
                  </c:pt>
                  <c:pt idx="3">
                    <c:v>Inkl. BRF skuld</c:v>
                  </c:pt>
                </c:lvl>
              </c:multiLvlStrCache>
            </c:multiLvlStrRef>
          </c:cat>
          <c:val>
            <c:numRef>
              <c:f>'20.'!$C$9:$H$9</c:f>
              <c:numCache>
                <c:formatCode>0.0</c:formatCode>
                <c:ptCount val="6"/>
                <c:pt idx="0">
                  <c:v>0.91683999999999999</c:v>
                </c:pt>
                <c:pt idx="1">
                  <c:v>1.5100899999999999</c:v>
                </c:pt>
                <c:pt idx="2">
                  <c:v>8.7153500000000008</c:v>
                </c:pt>
                <c:pt idx="3">
                  <c:v>1.04627</c:v>
                </c:pt>
                <c:pt idx="4">
                  <c:v>2.0386199999999999</c:v>
                </c:pt>
                <c:pt idx="5">
                  <c:v>18.876069999999999</c:v>
                </c:pt>
              </c:numCache>
            </c:numRef>
          </c:val>
          <c:extLst>
            <c:ext xmlns:c16="http://schemas.microsoft.com/office/drawing/2014/chart" uri="{C3380CC4-5D6E-409C-BE32-E72D297353CC}">
              <c16:uniqueId val="{00000001-CA1C-4950-B269-F7A2B07F5157}"/>
            </c:ext>
          </c:extLst>
        </c:ser>
        <c:ser>
          <c:idx val="2"/>
          <c:order val="2"/>
          <c:tx>
            <c:strRef>
              <c:f>'20.'!$B$10</c:f>
              <c:strCache>
                <c:ptCount val="1"/>
                <c:pt idx="0">
                  <c:v>2019</c:v>
                </c:pt>
              </c:strCache>
            </c:strRef>
          </c:tx>
          <c:spPr>
            <a:solidFill>
              <a:srgbClr val="6E2B62"/>
            </a:solidFill>
            <a:ln>
              <a:noFill/>
            </a:ln>
            <a:effectLst/>
          </c:spPr>
          <c:invertIfNegative val="0"/>
          <c:cat>
            <c:multiLvlStrRef>
              <c:f>'20.'!$C$6:$H$7</c:f>
              <c:multiLvlStrCache>
                <c:ptCount val="6"/>
                <c:lvl>
                  <c:pt idx="0">
                    <c:v>Faktiskt ränta</c:v>
                  </c:pt>
                  <c:pt idx="1">
                    <c:v>3 procent</c:v>
                  </c:pt>
                  <c:pt idx="2">
                    <c:v>7 procent</c:v>
                  </c:pt>
                  <c:pt idx="3">
                    <c:v>Faktisk ränta</c:v>
                  </c:pt>
                  <c:pt idx="4">
                    <c:v>3 procent</c:v>
                  </c:pt>
                  <c:pt idx="5">
                    <c:v>7 procent</c:v>
                  </c:pt>
                </c:lvl>
                <c:lvl>
                  <c:pt idx="0">
                    <c:v>Exkl. BRF skuld</c:v>
                  </c:pt>
                  <c:pt idx="3">
                    <c:v>Inkl. BRF skuld</c:v>
                  </c:pt>
                </c:lvl>
              </c:multiLvlStrCache>
            </c:multiLvlStrRef>
          </c:cat>
          <c:val>
            <c:numRef>
              <c:f>'20.'!$C$10:$H$10</c:f>
              <c:numCache>
                <c:formatCode>0.0</c:formatCode>
                <c:ptCount val="6"/>
                <c:pt idx="0">
                  <c:v>0.87746000000000002</c:v>
                </c:pt>
                <c:pt idx="1">
                  <c:v>1.3420000000000001</c:v>
                </c:pt>
                <c:pt idx="2">
                  <c:v>8.2688100000000002</c:v>
                </c:pt>
                <c:pt idx="3">
                  <c:v>1.0013399999999999</c:v>
                </c:pt>
                <c:pt idx="4">
                  <c:v>1.74461</c:v>
                </c:pt>
                <c:pt idx="5">
                  <c:v>18.065449999999998</c:v>
                </c:pt>
              </c:numCache>
            </c:numRef>
          </c:val>
          <c:extLst>
            <c:ext xmlns:c16="http://schemas.microsoft.com/office/drawing/2014/chart" uri="{C3380CC4-5D6E-409C-BE32-E72D297353CC}">
              <c16:uniqueId val="{00000002-CA1C-4950-B269-F7A2B07F5157}"/>
            </c:ext>
          </c:extLst>
        </c:ser>
        <c:ser>
          <c:idx val="3"/>
          <c:order val="3"/>
          <c:tx>
            <c:strRef>
              <c:f>'20.'!$B$11</c:f>
              <c:strCache>
                <c:ptCount val="1"/>
                <c:pt idx="0">
                  <c:v>2020</c:v>
                </c:pt>
              </c:strCache>
            </c:strRef>
          </c:tx>
          <c:spPr>
            <a:solidFill>
              <a:srgbClr val="F7EA48"/>
            </a:solidFill>
            <a:ln>
              <a:noFill/>
            </a:ln>
            <a:effectLst/>
          </c:spPr>
          <c:invertIfNegative val="0"/>
          <c:cat>
            <c:multiLvlStrRef>
              <c:f>'20.'!$C$6:$H$7</c:f>
              <c:multiLvlStrCache>
                <c:ptCount val="6"/>
                <c:lvl>
                  <c:pt idx="0">
                    <c:v>Faktiskt ränta</c:v>
                  </c:pt>
                  <c:pt idx="1">
                    <c:v>3 procent</c:v>
                  </c:pt>
                  <c:pt idx="2">
                    <c:v>7 procent</c:v>
                  </c:pt>
                  <c:pt idx="3">
                    <c:v>Faktisk ränta</c:v>
                  </c:pt>
                  <c:pt idx="4">
                    <c:v>3 procent</c:v>
                  </c:pt>
                  <c:pt idx="5">
                    <c:v>7 procent</c:v>
                  </c:pt>
                </c:lvl>
                <c:lvl>
                  <c:pt idx="0">
                    <c:v>Exkl. BRF skuld</c:v>
                  </c:pt>
                  <c:pt idx="3">
                    <c:v>Inkl. BRF skuld</c:v>
                  </c:pt>
                </c:lvl>
              </c:multiLvlStrCache>
            </c:multiLvlStrRef>
          </c:cat>
          <c:val>
            <c:numRef>
              <c:f>'20.'!$C$11:$H$11</c:f>
              <c:numCache>
                <c:formatCode>0.0</c:formatCode>
                <c:ptCount val="6"/>
                <c:pt idx="0">
                  <c:v>0.65690999999999999</c:v>
                </c:pt>
                <c:pt idx="1">
                  <c:v>1.0228999999999999</c:v>
                </c:pt>
                <c:pt idx="2">
                  <c:v>9.84422</c:v>
                </c:pt>
                <c:pt idx="3">
                  <c:v>0.71321000000000001</c:v>
                </c:pt>
                <c:pt idx="4">
                  <c:v>1.6328800000000001</c:v>
                </c:pt>
                <c:pt idx="5">
                  <c:v>20.24212</c:v>
                </c:pt>
              </c:numCache>
            </c:numRef>
          </c:val>
          <c:extLst>
            <c:ext xmlns:c16="http://schemas.microsoft.com/office/drawing/2014/chart" uri="{C3380CC4-5D6E-409C-BE32-E72D297353CC}">
              <c16:uniqueId val="{00000003-CA1C-4950-B269-F7A2B07F5157}"/>
            </c:ext>
          </c:extLst>
        </c:ser>
        <c:ser>
          <c:idx val="4"/>
          <c:order val="4"/>
          <c:tx>
            <c:strRef>
              <c:f>'20.'!$B$12</c:f>
              <c:strCache>
                <c:ptCount val="1"/>
                <c:pt idx="0">
                  <c:v>2021</c:v>
                </c:pt>
              </c:strCache>
            </c:strRef>
          </c:tx>
          <c:spPr>
            <a:solidFill>
              <a:srgbClr val="280071"/>
            </a:solidFill>
            <a:ln>
              <a:noFill/>
            </a:ln>
            <a:effectLst/>
          </c:spPr>
          <c:invertIfNegative val="0"/>
          <c:cat>
            <c:multiLvlStrRef>
              <c:f>'20.'!$C$6:$H$7</c:f>
              <c:multiLvlStrCache>
                <c:ptCount val="6"/>
                <c:lvl>
                  <c:pt idx="0">
                    <c:v>Faktiskt ränta</c:v>
                  </c:pt>
                  <c:pt idx="1">
                    <c:v>3 procent</c:v>
                  </c:pt>
                  <c:pt idx="2">
                    <c:v>7 procent</c:v>
                  </c:pt>
                  <c:pt idx="3">
                    <c:v>Faktisk ränta</c:v>
                  </c:pt>
                  <c:pt idx="4">
                    <c:v>3 procent</c:v>
                  </c:pt>
                  <c:pt idx="5">
                    <c:v>7 procent</c:v>
                  </c:pt>
                </c:lvl>
                <c:lvl>
                  <c:pt idx="0">
                    <c:v>Exkl. BRF skuld</c:v>
                  </c:pt>
                  <c:pt idx="3">
                    <c:v>Inkl. BRF skuld</c:v>
                  </c:pt>
                </c:lvl>
              </c:multiLvlStrCache>
            </c:multiLvlStrRef>
          </c:cat>
          <c:val>
            <c:numRef>
              <c:f>'20.'!$C$12:$H$12</c:f>
              <c:numCache>
                <c:formatCode>0.0</c:formatCode>
                <c:ptCount val="6"/>
                <c:pt idx="0">
                  <c:v>0.73673</c:v>
                </c:pt>
                <c:pt idx="1">
                  <c:v>1.2496499999999999</c:v>
                </c:pt>
                <c:pt idx="2">
                  <c:v>12.533810000000001</c:v>
                </c:pt>
                <c:pt idx="3">
                  <c:v>0.82067000000000001</c:v>
                </c:pt>
                <c:pt idx="4">
                  <c:v>1.65998</c:v>
                </c:pt>
                <c:pt idx="5">
                  <c:v>22.157979999999998</c:v>
                </c:pt>
              </c:numCache>
            </c:numRef>
          </c:val>
          <c:extLst>
            <c:ext xmlns:c16="http://schemas.microsoft.com/office/drawing/2014/chart" uri="{C3380CC4-5D6E-409C-BE32-E72D297353CC}">
              <c16:uniqueId val="{00000004-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'21.'!$C$6:$D$6</c:f>
              <c:strCache>
                <c:ptCount val="1"/>
                <c:pt idx="0">
                  <c:v>Med inkomstförsäkring</c:v>
                </c:pt>
              </c:strCache>
            </c:strRef>
          </c:tx>
          <c:spPr>
            <a:solidFill>
              <a:srgbClr val="006A7D"/>
            </a:solidFill>
            <a:ln>
              <a:noFill/>
            </a:ln>
            <a:effectLst/>
          </c:spPr>
          <c:invertIfNegative val="0"/>
          <c:cat>
            <c:numRef>
              <c:f>'21.'!$B$8:$B$13</c:f>
              <c:numCache>
                <c:formatCode>General</c:formatCode>
                <c:ptCount val="6"/>
                <c:pt idx="0">
                  <c:v>2016</c:v>
                </c:pt>
                <c:pt idx="1">
                  <c:v>2017</c:v>
                </c:pt>
                <c:pt idx="2">
                  <c:v>2018</c:v>
                </c:pt>
                <c:pt idx="3">
                  <c:v>2019</c:v>
                </c:pt>
                <c:pt idx="4">
                  <c:v>2020</c:v>
                </c:pt>
                <c:pt idx="5">
                  <c:v>2021</c:v>
                </c:pt>
              </c:numCache>
            </c:numRef>
          </c:cat>
          <c:val>
            <c:numRef>
              <c:f>'21.'!$C$8:$C$13</c:f>
              <c:numCache>
                <c:formatCode>0.0</c:formatCode>
                <c:ptCount val="6"/>
                <c:pt idx="0">
                  <c:v>8.25</c:v>
                </c:pt>
                <c:pt idx="1">
                  <c:v>6.58</c:v>
                </c:pt>
                <c:pt idx="2">
                  <c:v>7.64</c:v>
                </c:pt>
                <c:pt idx="3">
                  <c:v>6.76</c:v>
                </c:pt>
                <c:pt idx="4">
                  <c:v>5.96</c:v>
                </c:pt>
                <c:pt idx="5">
                  <c:v>4.88</c:v>
                </c:pt>
              </c:numCache>
            </c:numRef>
          </c:val>
          <c:extLst>
            <c:ext xmlns:c16="http://schemas.microsoft.com/office/drawing/2014/chart" uri="{C3380CC4-5D6E-409C-BE32-E72D297353CC}">
              <c16:uniqueId val="{00000000-CA1C-4950-B269-F7A2B07F5157}"/>
            </c:ext>
          </c:extLst>
        </c:ser>
        <c:ser>
          <c:idx val="2"/>
          <c:order val="2"/>
          <c:tx>
            <c:strRef>
              <c:f>'21.'!$E$6:$F$6</c:f>
              <c:strCache>
                <c:ptCount val="1"/>
                <c:pt idx="0">
                  <c:v>Enbart a-kassa</c:v>
                </c:pt>
              </c:strCache>
            </c:strRef>
          </c:tx>
          <c:spPr>
            <a:solidFill>
              <a:srgbClr val="F8971D"/>
            </a:solidFill>
            <a:ln>
              <a:solidFill>
                <a:srgbClr val="F8971D"/>
              </a:solidFill>
            </a:ln>
            <a:effectLst/>
          </c:spPr>
          <c:invertIfNegative val="0"/>
          <c:cat>
            <c:numRef>
              <c:f>'21.'!$B$8:$B$13</c:f>
              <c:numCache>
                <c:formatCode>General</c:formatCode>
                <c:ptCount val="6"/>
                <c:pt idx="0">
                  <c:v>2016</c:v>
                </c:pt>
                <c:pt idx="1">
                  <c:v>2017</c:v>
                </c:pt>
                <c:pt idx="2">
                  <c:v>2018</c:v>
                </c:pt>
                <c:pt idx="3">
                  <c:v>2019</c:v>
                </c:pt>
                <c:pt idx="4">
                  <c:v>2020</c:v>
                </c:pt>
                <c:pt idx="5">
                  <c:v>2021</c:v>
                </c:pt>
              </c:numCache>
            </c:numRef>
          </c:cat>
          <c:val>
            <c:numRef>
              <c:f>'21.'!$E$8:$E$13</c:f>
              <c:numCache>
                <c:formatCode>0.0</c:formatCode>
                <c:ptCount val="6"/>
                <c:pt idx="0">
                  <c:v>29.84</c:v>
                </c:pt>
                <c:pt idx="1">
                  <c:v>29.32</c:v>
                </c:pt>
                <c:pt idx="2">
                  <c:v>36.159999999999997</c:v>
                </c:pt>
                <c:pt idx="3">
                  <c:v>38.299999999999997</c:v>
                </c:pt>
                <c:pt idx="4">
                  <c:v>41.75</c:v>
                </c:pt>
                <c:pt idx="5">
                  <c:v>41.04</c:v>
                </c:pt>
              </c:numCache>
            </c:numRef>
          </c:val>
          <c:extLst>
            <c:ext xmlns:c16="http://schemas.microsoft.com/office/drawing/2014/chart" uri="{C3380CC4-5D6E-409C-BE32-E72D297353CC}">
              <c16:uniqueId val="{00000002-CA1C-4950-B269-F7A2B07F5157}"/>
            </c:ext>
          </c:extLst>
        </c:ser>
        <c:dLbls>
          <c:showLegendKey val="0"/>
          <c:showVal val="0"/>
          <c:showCatName val="0"/>
          <c:showSerName val="0"/>
          <c:showPercent val="0"/>
          <c:showBubbleSize val="0"/>
        </c:dLbls>
        <c:gapWidth val="80"/>
        <c:overlap val="-20"/>
        <c:axId val="517726632"/>
        <c:axId val="517737456"/>
        <c:extLst>
          <c:ext xmlns:c15="http://schemas.microsoft.com/office/drawing/2012/chart" uri="{02D57815-91ED-43cb-92C2-25804820EDAC}">
            <c15:filteredBarSeries>
              <c15:ser>
                <c:idx val="1"/>
                <c:order val="1"/>
                <c:tx>
                  <c:strRef>
                    <c:extLst>
                      <c:ext uri="{02D57815-91ED-43cb-92C2-25804820EDAC}">
                        <c15:formulaRef>
                          <c15:sqref>'21.'!$D$7</c15:sqref>
                        </c15:formulaRef>
                      </c:ext>
                    </c:extLst>
                    <c:strCache>
                      <c:ptCount val="1"/>
                      <c:pt idx="0">
                        <c:v>Samboende</c:v>
                      </c:pt>
                    </c:strCache>
                  </c:strRef>
                </c:tx>
                <c:spPr>
                  <a:solidFill>
                    <a:srgbClr val="F8971D"/>
                  </a:solidFill>
                  <a:ln>
                    <a:noFill/>
                  </a:ln>
                  <a:effectLst/>
                </c:spPr>
                <c:invertIfNegative val="0"/>
                <c:cat>
                  <c:numRef>
                    <c:extLst>
                      <c:ext uri="{02D57815-91ED-43cb-92C2-25804820EDAC}">
                        <c15:formulaRef>
                          <c15:sqref>'21.'!$B$8:$B$13</c15:sqref>
                        </c15:formulaRef>
                      </c:ext>
                    </c:extLst>
                    <c:numCache>
                      <c:formatCode>General</c:formatCode>
                      <c:ptCount val="6"/>
                      <c:pt idx="0">
                        <c:v>2016</c:v>
                      </c:pt>
                      <c:pt idx="1">
                        <c:v>2017</c:v>
                      </c:pt>
                      <c:pt idx="2">
                        <c:v>2018</c:v>
                      </c:pt>
                      <c:pt idx="3">
                        <c:v>2019</c:v>
                      </c:pt>
                      <c:pt idx="4">
                        <c:v>2020</c:v>
                      </c:pt>
                      <c:pt idx="5">
                        <c:v>2021</c:v>
                      </c:pt>
                    </c:numCache>
                  </c:numRef>
                </c:cat>
                <c:val>
                  <c:numRef>
                    <c:extLst>
                      <c:ext uri="{02D57815-91ED-43cb-92C2-25804820EDAC}">
                        <c15:formulaRef>
                          <c15:sqref>'21.'!$D$8:$D$13</c15:sqref>
                        </c15:formulaRef>
                      </c:ext>
                    </c:extLst>
                    <c:numCache>
                      <c:formatCode>0.0</c:formatCode>
                      <c:ptCount val="6"/>
                      <c:pt idx="0">
                        <c:v>0.7</c:v>
                      </c:pt>
                      <c:pt idx="1">
                        <c:v>0.38</c:v>
                      </c:pt>
                      <c:pt idx="2">
                        <c:v>0.38</c:v>
                      </c:pt>
                      <c:pt idx="3">
                        <c:v>0.27</c:v>
                      </c:pt>
                      <c:pt idx="4">
                        <c:v>0.4</c:v>
                      </c:pt>
                      <c:pt idx="5">
                        <c:v>0.28000000000000003</c:v>
                      </c:pt>
                    </c:numCache>
                  </c:numRef>
                </c:val>
                <c:extLst>
                  <c:ext xmlns:c16="http://schemas.microsoft.com/office/drawing/2014/chart" uri="{C3380CC4-5D6E-409C-BE32-E72D297353CC}">
                    <c16:uniqueId val="{00000001-CA1C-4950-B269-F7A2B07F515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'21.'!$F$7</c15:sqref>
                        </c15:formulaRef>
                      </c:ext>
                    </c:extLst>
                    <c:strCache>
                      <c:ptCount val="1"/>
                      <c:pt idx="0">
                        <c:v>Samboende</c:v>
                      </c:pt>
                    </c:strCache>
                  </c:strRef>
                </c:tx>
                <c:spPr>
                  <a:solidFill>
                    <a:srgbClr val="F7EA48"/>
                  </a:solidFill>
                  <a:ln>
                    <a:noFill/>
                  </a:ln>
                  <a:effectLst/>
                </c:spPr>
                <c:invertIfNegative val="0"/>
                <c:cat>
                  <c:numRef>
                    <c:extLst xmlns:c15="http://schemas.microsoft.com/office/drawing/2012/chart">
                      <c:ext xmlns:c15="http://schemas.microsoft.com/office/drawing/2012/chart" uri="{02D57815-91ED-43cb-92C2-25804820EDAC}">
                        <c15:formulaRef>
                          <c15:sqref>'21.'!$B$8:$B$13</c15:sqref>
                        </c15:formulaRef>
                      </c:ext>
                    </c:extLst>
                    <c:numCache>
                      <c:formatCode>General</c:formatCode>
                      <c:ptCount val="6"/>
                      <c:pt idx="0">
                        <c:v>2016</c:v>
                      </c:pt>
                      <c:pt idx="1">
                        <c:v>2017</c:v>
                      </c:pt>
                      <c:pt idx="2">
                        <c:v>2018</c:v>
                      </c:pt>
                      <c:pt idx="3">
                        <c:v>2019</c:v>
                      </c:pt>
                      <c:pt idx="4">
                        <c:v>2020</c:v>
                      </c:pt>
                      <c:pt idx="5">
                        <c:v>2021</c:v>
                      </c:pt>
                    </c:numCache>
                  </c:numRef>
                </c:cat>
                <c:val>
                  <c:numRef>
                    <c:extLst xmlns:c15="http://schemas.microsoft.com/office/drawing/2012/chart">
                      <c:ext xmlns:c15="http://schemas.microsoft.com/office/drawing/2012/chart" uri="{02D57815-91ED-43cb-92C2-25804820EDAC}">
                        <c15:formulaRef>
                          <c15:sqref>'21.'!$F$8:$F$13</c15:sqref>
                        </c15:formulaRef>
                      </c:ext>
                    </c:extLst>
                    <c:numCache>
                      <c:formatCode>0.0</c:formatCode>
                      <c:ptCount val="6"/>
                      <c:pt idx="0">
                        <c:v>0.74</c:v>
                      </c:pt>
                      <c:pt idx="1">
                        <c:v>0.41</c:v>
                      </c:pt>
                      <c:pt idx="2">
                        <c:v>0.4</c:v>
                      </c:pt>
                      <c:pt idx="3">
                        <c:v>0.32</c:v>
                      </c:pt>
                      <c:pt idx="4">
                        <c:v>0.43</c:v>
                      </c:pt>
                      <c:pt idx="5">
                        <c:v>0.33</c:v>
                      </c:pt>
                    </c:numCache>
                  </c:numRef>
                </c:val>
                <c:extLst xmlns:c15="http://schemas.microsoft.com/office/drawing/2012/chart">
                  <c:ext xmlns:c16="http://schemas.microsoft.com/office/drawing/2014/chart" uri="{C3380CC4-5D6E-409C-BE32-E72D297353CC}">
                    <c16:uniqueId val="{00000003-CA1C-4950-B269-F7A2B07F5157}"/>
                  </c:ext>
                </c:extLst>
              </c15:ser>
            </c15:filteredBarSeries>
          </c:ext>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'R1.'!$C$6</c:f>
              <c:strCache>
                <c:ptCount val="1"/>
                <c:pt idx="0">
                  <c:v>Villa </c:v>
                </c:pt>
              </c:strCache>
            </c:strRef>
          </c:tx>
          <c:spPr>
            <a:ln w="38100" cap="sq">
              <a:solidFill>
                <a:srgbClr val="006A7D"/>
              </a:solidFill>
              <a:prstDash val="solid"/>
              <a:round/>
            </a:ln>
            <a:effectLst/>
          </c:spPr>
          <c:marker>
            <c:symbol val="none"/>
          </c:marker>
          <c:cat>
            <c:numRef>
              <c:f>'R1.'!$B$7:$B$17</c:f>
              <c:numCache>
                <c:formatCode>yyyy;@</c:formatCode>
                <c:ptCount val="11"/>
                <c:pt idx="0">
                  <c:v>40727</c:v>
                </c:pt>
                <c:pt idx="1">
                  <c:v>41094</c:v>
                </c:pt>
                <c:pt idx="2">
                  <c:v>41460</c:v>
                </c:pt>
                <c:pt idx="3">
                  <c:v>41826</c:v>
                </c:pt>
                <c:pt idx="4">
                  <c:v>42192</c:v>
                </c:pt>
                <c:pt idx="5">
                  <c:v>42559</c:v>
                </c:pt>
                <c:pt idx="6">
                  <c:v>42925</c:v>
                </c:pt>
                <c:pt idx="7">
                  <c:v>43291</c:v>
                </c:pt>
                <c:pt idx="8">
                  <c:v>43657</c:v>
                </c:pt>
                <c:pt idx="9">
                  <c:v>44024</c:v>
                </c:pt>
                <c:pt idx="10">
                  <c:v>44390</c:v>
                </c:pt>
              </c:numCache>
            </c:numRef>
          </c:cat>
          <c:val>
            <c:numRef>
              <c:f>'R1.'!$C$7:$C$17</c:f>
              <c:numCache>
                <c:formatCode>0.0</c:formatCode>
                <c:ptCount val="11"/>
                <c:pt idx="0">
                  <c:v>35.706212659999998</c:v>
                </c:pt>
                <c:pt idx="1">
                  <c:v>35.632604130000004</c:v>
                </c:pt>
                <c:pt idx="2">
                  <c:v>34.195824989999998</c:v>
                </c:pt>
                <c:pt idx="3">
                  <c:v>33.853124059999999</c:v>
                </c:pt>
                <c:pt idx="4">
                  <c:v>33.159873229999995</c:v>
                </c:pt>
                <c:pt idx="5">
                  <c:v>34.380612739999997</c:v>
                </c:pt>
                <c:pt idx="6">
                  <c:v>36.651740539999999</c:v>
                </c:pt>
                <c:pt idx="7">
                  <c:v>33.0597341</c:v>
                </c:pt>
                <c:pt idx="8">
                  <c:v>33.620447630000001</c:v>
                </c:pt>
                <c:pt idx="9">
                  <c:v>33.491151949999995</c:v>
                </c:pt>
                <c:pt idx="10">
                  <c:v>37.547433209999994</c:v>
                </c:pt>
              </c:numCache>
            </c:numRef>
          </c:val>
          <c:smooth val="0"/>
          <c:extLst>
            <c:ext xmlns:c16="http://schemas.microsoft.com/office/drawing/2014/chart" uri="{C3380CC4-5D6E-409C-BE32-E72D297353CC}">
              <c16:uniqueId val="{00000000-3257-421F-971E-45D9FB534086}"/>
            </c:ext>
          </c:extLst>
        </c:ser>
        <c:ser>
          <c:idx val="1"/>
          <c:order val="1"/>
          <c:tx>
            <c:strRef>
              <c:f>'R1.'!$D$6</c:f>
              <c:strCache>
                <c:ptCount val="1"/>
                <c:pt idx="0">
                  <c:v>Bostadsrätt</c:v>
                </c:pt>
              </c:strCache>
            </c:strRef>
          </c:tx>
          <c:spPr>
            <a:ln w="38100" cap="sq">
              <a:solidFill>
                <a:srgbClr val="F8971D"/>
              </a:solidFill>
              <a:prstDash val="solid"/>
              <a:round/>
            </a:ln>
            <a:effectLst/>
          </c:spPr>
          <c:marker>
            <c:symbol val="none"/>
          </c:marker>
          <c:cat>
            <c:numRef>
              <c:f>'R1.'!$B$7:$B$17</c:f>
              <c:numCache>
                <c:formatCode>yyyy;@</c:formatCode>
                <c:ptCount val="11"/>
                <c:pt idx="0">
                  <c:v>40727</c:v>
                </c:pt>
                <c:pt idx="1">
                  <c:v>41094</c:v>
                </c:pt>
                <c:pt idx="2">
                  <c:v>41460</c:v>
                </c:pt>
                <c:pt idx="3">
                  <c:v>41826</c:v>
                </c:pt>
                <c:pt idx="4">
                  <c:v>42192</c:v>
                </c:pt>
                <c:pt idx="5">
                  <c:v>42559</c:v>
                </c:pt>
                <c:pt idx="6">
                  <c:v>42925</c:v>
                </c:pt>
                <c:pt idx="7">
                  <c:v>43291</c:v>
                </c:pt>
                <c:pt idx="8">
                  <c:v>43657</c:v>
                </c:pt>
                <c:pt idx="9">
                  <c:v>44024</c:v>
                </c:pt>
                <c:pt idx="10">
                  <c:v>44390</c:v>
                </c:pt>
              </c:numCache>
            </c:numRef>
          </c:cat>
          <c:val>
            <c:numRef>
              <c:f>'R1.'!$D$7:$D$17</c:f>
              <c:numCache>
                <c:formatCode>0.0</c:formatCode>
                <c:ptCount val="11"/>
                <c:pt idx="0">
                  <c:v>20.91944629</c:v>
                </c:pt>
                <c:pt idx="1">
                  <c:v>21.16262304</c:v>
                </c:pt>
                <c:pt idx="2">
                  <c:v>20.137229860000001</c:v>
                </c:pt>
                <c:pt idx="3">
                  <c:v>19.983071410000001</c:v>
                </c:pt>
                <c:pt idx="4">
                  <c:v>20.26949806</c:v>
                </c:pt>
                <c:pt idx="5">
                  <c:v>20.47021251</c:v>
                </c:pt>
                <c:pt idx="6">
                  <c:v>22.582198900000002</c:v>
                </c:pt>
                <c:pt idx="7">
                  <c:v>19.666091609999999</c:v>
                </c:pt>
                <c:pt idx="8">
                  <c:v>19.50726315</c:v>
                </c:pt>
                <c:pt idx="9">
                  <c:v>19.466276790000002</c:v>
                </c:pt>
                <c:pt idx="10">
                  <c:v>21.17281749</c:v>
                </c:pt>
              </c:numCache>
            </c:numRef>
          </c:val>
          <c:smooth val="0"/>
          <c:extLst>
            <c:ext xmlns:c16="http://schemas.microsoft.com/office/drawing/2014/chart" uri="{C3380CC4-5D6E-409C-BE32-E72D297353CC}">
              <c16:uniqueId val="{00000001-3257-421F-971E-45D9FB53408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years"/>
      </c:dateAx>
      <c:valAx>
        <c:axId val="517737456"/>
        <c:scaling>
          <c:orientation val="minMax"/>
          <c:min val="1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2467320261438"/>
          <c:y val="7.3289624183006538E-2"/>
          <c:w val="0.82602471405228761"/>
          <c:h val="0.66604677287581704"/>
        </c:manualLayout>
      </c:layout>
      <c:areaChart>
        <c:grouping val="standard"/>
        <c:varyColors val="0"/>
        <c:ser>
          <c:idx val="0"/>
          <c:order val="0"/>
          <c:tx>
            <c:strRef>
              <c:f>'R3.'!$C$6</c:f>
              <c:strCache>
                <c:ptCount val="1"/>
                <c:pt idx="0">
                  <c:v>Test</c:v>
                </c:pt>
              </c:strCache>
            </c:strRef>
          </c:tx>
          <c:spPr>
            <a:solidFill>
              <a:srgbClr val="6E2B62"/>
            </a:solidFill>
            <a:ln w="38100" cap="sq">
              <a:solidFill>
                <a:srgbClr val="6E2B62"/>
              </a:solidFill>
              <a:prstDash val="solid"/>
            </a:ln>
            <a:effectLst/>
          </c:spPr>
          <c:cat>
            <c:numRef>
              <c:f>'R2.'!$B$7:$B$19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'R2.'!$C$7:$C$19</c:f>
              <c:numCache>
                <c:formatCode>0.0</c:formatCode>
                <c:ptCount val="13"/>
                <c:pt idx="0">
                  <c:v>55.396440097740886</c:v>
                </c:pt>
                <c:pt idx="1">
                  <c:v>51.669232991307844</c:v>
                </c:pt>
                <c:pt idx="2">
                  <c:v>51.157543438281763</c:v>
                </c:pt>
                <c:pt idx="3">
                  <c:v>59.022277572966196</c:v>
                </c:pt>
                <c:pt idx="4">
                  <c:v>63.833750116135889</c:v>
                </c:pt>
                <c:pt idx="5">
                  <c:v>66.972220294628983</c:v>
                </c:pt>
                <c:pt idx="6">
                  <c:v>74.252782247104449</c:v>
                </c:pt>
                <c:pt idx="7">
                  <c:v>70.688453567890562</c:v>
                </c:pt>
                <c:pt idx="8">
                  <c:v>76.52176058093076</c:v>
                </c:pt>
                <c:pt idx="9">
                  <c:v>82.619938117724786</c:v>
                </c:pt>
                <c:pt idx="10">
                  <c:v>100</c:v>
                </c:pt>
              </c:numCache>
            </c:numRef>
          </c:val>
          <c:extLst>
            <c:ext xmlns:c16="http://schemas.microsoft.com/office/drawing/2014/chart" uri="{C3380CC4-5D6E-409C-BE32-E72D297353CC}">
              <c16:uniqueId val="{00000000-4050-496A-9F14-8E49B9870412}"/>
            </c:ext>
          </c:extLst>
        </c:ser>
        <c:dLbls>
          <c:showLegendKey val="0"/>
          <c:showVal val="0"/>
          <c:showCatName val="0"/>
          <c:showSerName val="0"/>
          <c:showPercent val="0"/>
          <c:showBubbleSize val="0"/>
        </c:dLbls>
        <c:axId val="517726632"/>
        <c:axId val="517737456"/>
      </c:areaChart>
      <c:lineChart>
        <c:grouping val="standard"/>
        <c:varyColors val="0"/>
        <c:ser>
          <c:idx val="1"/>
          <c:order val="1"/>
          <c:tx>
            <c:strRef>
              <c:f>'R3.'!$D$6</c:f>
              <c:strCache>
                <c:ptCount val="1"/>
                <c:pt idx="0">
                  <c:v>Scenario 1 (Ränteuppgång)</c:v>
                </c:pt>
              </c:strCache>
            </c:strRef>
          </c:tx>
          <c:spPr>
            <a:ln w="38100" cap="sq">
              <a:solidFill>
                <a:srgbClr val="006A7D"/>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'R2.'!$D$7:$D$19</c:f>
              <c:numCache>
                <c:formatCode>0.0</c:formatCode>
                <c:ptCount val="13"/>
                <c:pt idx="10">
                  <c:v>100</c:v>
                </c:pt>
                <c:pt idx="11">
                  <c:v>93.306034616910637</c:v>
                </c:pt>
                <c:pt idx="12">
                  <c:v>90.34685520142402</c:v>
                </c:pt>
              </c:numCache>
            </c:numRef>
          </c:val>
          <c:smooth val="0"/>
          <c:extLst>
            <c:ext xmlns:c16="http://schemas.microsoft.com/office/drawing/2014/chart" uri="{C3380CC4-5D6E-409C-BE32-E72D297353CC}">
              <c16:uniqueId val="{00000001-4050-496A-9F14-8E49B9870412}"/>
            </c:ext>
          </c:extLst>
        </c:ser>
        <c:ser>
          <c:idx val="2"/>
          <c:order val="2"/>
          <c:tx>
            <c:strRef>
              <c:f>'R3.'!$E$6</c:f>
              <c:strCache>
                <c:ptCount val="1"/>
                <c:pt idx="0">
                  <c:v>Scenario 2 (Elprisuppgång)</c:v>
                </c:pt>
              </c:strCache>
            </c:strRef>
          </c:tx>
          <c:spPr>
            <a:ln w="38100" cap="rnd">
              <a:solidFill>
                <a:srgbClr val="F8971D"/>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'R2.'!$E$7:$E$19</c:f>
              <c:numCache>
                <c:formatCode>0.0</c:formatCode>
                <c:ptCount val="13"/>
                <c:pt idx="10">
                  <c:v>100</c:v>
                </c:pt>
                <c:pt idx="11">
                  <c:v>94.108764519291924</c:v>
                </c:pt>
                <c:pt idx="12">
                  <c:v>89.061751788031657</c:v>
                </c:pt>
              </c:numCache>
            </c:numRef>
          </c:val>
          <c:smooth val="0"/>
          <c:extLst>
            <c:ext xmlns:c16="http://schemas.microsoft.com/office/drawing/2014/chart" uri="{C3380CC4-5D6E-409C-BE32-E72D297353CC}">
              <c16:uniqueId val="{00000002-4050-496A-9F14-8E49B9870412}"/>
            </c:ext>
          </c:extLst>
        </c:ser>
        <c:ser>
          <c:idx val="3"/>
          <c:order val="3"/>
          <c:tx>
            <c:strRef>
              <c:f>'R3.'!$F$6</c:f>
              <c:strCache>
                <c:ptCount val="1"/>
                <c:pt idx="0">
                  <c:v>Scenario 3 (Scenario 1 + Scenario 2)</c:v>
                </c:pt>
              </c:strCache>
            </c:strRef>
          </c:tx>
          <c:spPr>
            <a:ln w="38100" cap="sq">
              <a:solidFill>
                <a:srgbClr val="6E2B62"/>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'R2.'!$F$7:$F$19</c:f>
              <c:numCache>
                <c:formatCode>0.0</c:formatCode>
                <c:ptCount val="13"/>
                <c:pt idx="10">
                  <c:v>100</c:v>
                </c:pt>
                <c:pt idx="11">
                  <c:v>88.208038517232254</c:v>
                </c:pt>
                <c:pt idx="12">
                  <c:v>81.364427628146586</c:v>
                </c:pt>
              </c:numCache>
            </c:numRef>
          </c:val>
          <c:smooth val="0"/>
          <c:extLst>
            <c:ext xmlns:c16="http://schemas.microsoft.com/office/drawing/2014/chart" uri="{C3380CC4-5D6E-409C-BE32-E72D297353CC}">
              <c16:uniqueId val="{00000003-4050-496A-9F14-8E49B9870412}"/>
            </c:ext>
          </c:extLst>
        </c:ser>
        <c:ser>
          <c:idx val="4"/>
          <c:order val="4"/>
          <c:tx>
            <c:strRef>
              <c:f>'R3.'!$G$6</c:f>
              <c:strCache>
                <c:ptCount val="1"/>
                <c:pt idx="0">
                  <c:v>Scenario 4 (Scenario 3 + preferensminskning)</c:v>
                </c:pt>
              </c:strCache>
            </c:strRef>
          </c:tx>
          <c:spPr>
            <a:ln w="38100" cap="sq">
              <a:solidFill>
                <a:srgbClr val="7EDDD3"/>
              </a:solidFill>
              <a:prstDash val="solid"/>
              <a:round/>
            </a:ln>
            <a:effectLst/>
          </c:spPr>
          <c:marker>
            <c:symbol val="none"/>
          </c:marker>
          <c:dPt>
            <c:idx val="1"/>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5-4050-496A-9F14-8E49B9870412}"/>
              </c:ext>
            </c:extLst>
          </c:dPt>
          <c:dPt>
            <c:idx val="2"/>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7-4050-496A-9F14-8E49B9870412}"/>
              </c:ext>
            </c:extLst>
          </c:dPt>
          <c:dPt>
            <c:idx val="3"/>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9-4050-496A-9F14-8E49B9870412}"/>
              </c:ext>
            </c:extLst>
          </c:dPt>
          <c:dPt>
            <c:idx val="4"/>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B-4050-496A-9F14-8E49B9870412}"/>
              </c:ext>
            </c:extLst>
          </c:dPt>
          <c:dPt>
            <c:idx val="5"/>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D-4050-496A-9F14-8E49B9870412}"/>
              </c:ext>
            </c:extLst>
          </c:dPt>
          <c:dPt>
            <c:idx val="6"/>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0F-4050-496A-9F14-8E49B9870412}"/>
              </c:ext>
            </c:extLst>
          </c:dPt>
          <c:dPt>
            <c:idx val="7"/>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11-4050-496A-9F14-8E49B9870412}"/>
              </c:ext>
            </c:extLst>
          </c:dPt>
          <c:dPt>
            <c:idx val="8"/>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13-4050-496A-9F14-8E49B9870412}"/>
              </c:ext>
            </c:extLst>
          </c:dPt>
          <c:dPt>
            <c:idx val="9"/>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15-4050-496A-9F14-8E49B9870412}"/>
              </c:ext>
            </c:extLst>
          </c:dPt>
          <c:dPt>
            <c:idx val="10"/>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17-4050-496A-9F14-8E49B9870412}"/>
              </c:ext>
            </c:extLst>
          </c:dPt>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'R2.'!$G$7:$G$19</c:f>
              <c:numCache>
                <c:formatCode>0.0</c:formatCode>
                <c:ptCount val="13"/>
                <c:pt idx="10">
                  <c:v>100</c:v>
                </c:pt>
                <c:pt idx="11">
                  <c:v>72.053633917997345</c:v>
                </c:pt>
                <c:pt idx="12">
                  <c:v>66.463360653413389</c:v>
                </c:pt>
              </c:numCache>
            </c:numRef>
          </c:val>
          <c:smooth val="0"/>
          <c:extLst>
            <c:ext xmlns:c16="http://schemas.microsoft.com/office/drawing/2014/chart" uri="{C3380CC4-5D6E-409C-BE32-E72D297353CC}">
              <c16:uniqueId val="{00000018-4050-496A-9F14-8E49B9870412}"/>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 val="autoZero"/>
        <c:auto val="1"/>
        <c:lblOffset val="0"/>
        <c:baseTimeUnit val="years"/>
      </c:dateAx>
      <c:valAx>
        <c:axId val="517737456"/>
        <c:scaling>
          <c:orientation val="minMax"/>
          <c:min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0544"/>
        <c:crossBetween val="midCat"/>
      </c:valAx>
      <c:spPr>
        <a:noFill/>
        <a:ln>
          <a:solidFill>
            <a:srgbClr val="A4A4A4"/>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94321895424834"/>
          <c:y val="5.2074346405228761E-2"/>
          <c:w val="0.78889481209150325"/>
          <c:h val="0.78889481209150325"/>
        </c:manualLayout>
      </c:layout>
      <c:pieChart>
        <c:varyColors val="1"/>
        <c:ser>
          <c:idx val="0"/>
          <c:order val="0"/>
          <c:dPt>
            <c:idx val="0"/>
            <c:bubble3D val="0"/>
            <c:spPr>
              <a:solidFill>
                <a:srgbClr val="006A7D"/>
              </a:solidFill>
              <a:ln w="28575">
                <a:solidFill>
                  <a:schemeClr val="bg1"/>
                </a:solidFill>
              </a:ln>
              <a:effectLst/>
            </c:spPr>
            <c:extLst>
              <c:ext xmlns:c16="http://schemas.microsoft.com/office/drawing/2014/chart" uri="{C3380CC4-5D6E-409C-BE32-E72D297353CC}">
                <c16:uniqueId val="{00000001-E958-4FAE-9D91-2A390FC22009}"/>
              </c:ext>
            </c:extLst>
          </c:dPt>
          <c:dPt>
            <c:idx val="1"/>
            <c:bubble3D val="0"/>
            <c:spPr>
              <a:solidFill>
                <a:srgbClr val="F8971D"/>
              </a:solidFill>
              <a:ln w="28575">
                <a:solidFill>
                  <a:schemeClr val="bg1"/>
                </a:solidFill>
              </a:ln>
              <a:effectLst/>
            </c:spPr>
            <c:extLst>
              <c:ext xmlns:c16="http://schemas.microsoft.com/office/drawing/2014/chart" uri="{C3380CC4-5D6E-409C-BE32-E72D297353CC}">
                <c16:uniqueId val="{00000003-E958-4FAE-9D91-2A390FC22009}"/>
              </c:ext>
            </c:extLst>
          </c:dPt>
          <c:dPt>
            <c:idx val="2"/>
            <c:bubble3D val="0"/>
            <c:spPr>
              <a:solidFill>
                <a:srgbClr val="6E2B62"/>
              </a:solidFill>
              <a:ln w="28575">
                <a:solidFill>
                  <a:schemeClr val="bg1"/>
                </a:solidFill>
              </a:ln>
              <a:effectLst/>
            </c:spPr>
            <c:extLst>
              <c:ext xmlns:c16="http://schemas.microsoft.com/office/drawing/2014/chart" uri="{C3380CC4-5D6E-409C-BE32-E72D297353CC}">
                <c16:uniqueId val="{00000005-E958-4FAE-9D91-2A390FC22009}"/>
              </c:ext>
            </c:extLst>
          </c:dPt>
          <c:dPt>
            <c:idx val="3"/>
            <c:bubble3D val="0"/>
            <c:spPr>
              <a:solidFill>
                <a:srgbClr val="F7EA48"/>
              </a:solidFill>
              <a:ln w="28575">
                <a:solidFill>
                  <a:schemeClr val="bg1"/>
                </a:solidFill>
              </a:ln>
              <a:effectLst/>
            </c:spPr>
            <c:extLst>
              <c:ext xmlns:c16="http://schemas.microsoft.com/office/drawing/2014/chart" uri="{C3380CC4-5D6E-409C-BE32-E72D297353CC}">
                <c16:uniqueId val="{00000007-E958-4FAE-9D91-2A390FC22009}"/>
              </c:ext>
            </c:extLst>
          </c:dPt>
          <c:dPt>
            <c:idx val="4"/>
            <c:bubble3D val="0"/>
            <c:spPr>
              <a:solidFill>
                <a:srgbClr val="280071"/>
              </a:solidFill>
              <a:ln w="28575">
                <a:solidFill>
                  <a:schemeClr val="bg1"/>
                </a:solidFill>
              </a:ln>
              <a:effectLst/>
            </c:spPr>
            <c:extLst>
              <c:ext xmlns:c16="http://schemas.microsoft.com/office/drawing/2014/chart" uri="{C3380CC4-5D6E-409C-BE32-E72D297353CC}">
                <c16:uniqueId val="{00000009-E958-4FAE-9D91-2A390FC22009}"/>
              </c:ext>
            </c:extLst>
          </c:dPt>
          <c:dPt>
            <c:idx val="5"/>
            <c:bubble3D val="0"/>
            <c:spPr>
              <a:solidFill>
                <a:srgbClr val="7EDDD3"/>
              </a:solidFill>
              <a:ln w="28575">
                <a:solidFill>
                  <a:schemeClr val="bg1"/>
                </a:solidFill>
              </a:ln>
              <a:effectLst/>
            </c:spPr>
            <c:extLst>
              <c:ext xmlns:c16="http://schemas.microsoft.com/office/drawing/2014/chart" uri="{C3380CC4-5D6E-409C-BE32-E72D297353CC}">
                <c16:uniqueId val="{0000000B-E958-4FAE-9D91-2A390FC22009}"/>
              </c:ext>
            </c:extLst>
          </c:dPt>
          <c:dPt>
            <c:idx val="6"/>
            <c:bubble3D val="0"/>
            <c:spPr>
              <a:solidFill>
                <a:srgbClr val="000000"/>
              </a:solidFill>
              <a:ln w="28575">
                <a:solidFill>
                  <a:schemeClr val="bg1"/>
                </a:solidFill>
              </a:ln>
              <a:effectLst/>
            </c:spPr>
            <c:extLst>
              <c:ext xmlns:c16="http://schemas.microsoft.com/office/drawing/2014/chart" uri="{C3380CC4-5D6E-409C-BE32-E72D297353CC}">
                <c16:uniqueId val="{0000000D-E958-4FAE-9D91-2A390FC22009}"/>
              </c:ext>
            </c:extLst>
          </c:dPt>
          <c:dPt>
            <c:idx val="7"/>
            <c:bubble3D val="0"/>
            <c:spPr>
              <a:solidFill>
                <a:srgbClr val="ADB8BF"/>
              </a:solidFill>
              <a:ln w="28575">
                <a:solidFill>
                  <a:schemeClr val="bg1"/>
                </a:solidFill>
              </a:ln>
              <a:effectLst/>
            </c:spPr>
            <c:extLst>
              <c:ext xmlns:c16="http://schemas.microsoft.com/office/drawing/2014/chart" uri="{C3380CC4-5D6E-409C-BE32-E72D297353CC}">
                <c16:uniqueId val="{0000000F-E958-4FAE-9D91-2A390FC22009}"/>
              </c:ext>
            </c:extLst>
          </c:dPt>
          <c:dPt>
            <c:idx val="8"/>
            <c:bubble3D val="0"/>
            <c:spPr>
              <a:solidFill>
                <a:srgbClr val="1E1C20"/>
              </a:solidFill>
              <a:ln w="22225">
                <a:noFill/>
              </a:ln>
              <a:effectLst/>
            </c:spPr>
            <c:extLst>
              <c:ext xmlns:c16="http://schemas.microsoft.com/office/drawing/2014/chart" uri="{C3380CC4-5D6E-409C-BE32-E72D297353CC}">
                <c16:uniqueId val="{00000011-E958-4FAE-9D91-2A390FC22009}"/>
              </c:ext>
            </c:extLst>
          </c:dPt>
          <c:dPt>
            <c:idx val="9"/>
            <c:bubble3D val="0"/>
            <c:spPr>
              <a:solidFill>
                <a:srgbClr val="FFF298"/>
              </a:solidFill>
              <a:ln w="22225">
                <a:noFill/>
              </a:ln>
              <a:effectLst/>
            </c:spPr>
            <c:extLst>
              <c:ext xmlns:c16="http://schemas.microsoft.com/office/drawing/2014/chart" uri="{C3380CC4-5D6E-409C-BE32-E72D297353CC}">
                <c16:uniqueId val="{00000013-E958-4FAE-9D91-2A390FC22009}"/>
              </c:ext>
            </c:extLst>
          </c:dPt>
          <c:dLbls>
            <c:dLbl>
              <c:idx val="0"/>
              <c:layout>
                <c:manualLayout>
                  <c:x val="-0.15075803218769665"/>
                  <c:y val="-4.9688600208276534E-2"/>
                </c:manualLayout>
              </c:layout>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1"/>
              <c:showSerName val="0"/>
              <c:showPercent val="0"/>
              <c:showBubbleSize val="0"/>
              <c:separator>
</c:separator>
              <c:extLst>
                <c:ext xmlns:c15="http://schemas.microsoft.com/office/drawing/2012/chart" uri="{CE6537A1-D6FC-4f65-9D91-7224C49458BB}">
                  <c15:layout>
                    <c:manualLayout>
                      <c:w val="0.29779255351603212"/>
                      <c:h val="0.15685624991818248"/>
                    </c:manualLayout>
                  </c15:layout>
                </c:ext>
                <c:ext xmlns:c16="http://schemas.microsoft.com/office/drawing/2014/chart" uri="{C3380CC4-5D6E-409C-BE32-E72D297353CC}">
                  <c16:uniqueId val="{00000001-E958-4FAE-9D91-2A390FC22009}"/>
                </c:ext>
              </c:extLst>
            </c:dLbl>
            <c:dLbl>
              <c:idx val="1"/>
              <c:layout>
                <c:manualLayout>
                  <c:x val="-0.11163500451814115"/>
                  <c:y val="-1.5166736009965612E-2"/>
                </c:manualLayout>
              </c:layout>
              <c:spPr>
                <a:noFill/>
                <a:ln>
                  <a:noFill/>
                </a:ln>
                <a:effectLst/>
              </c:spPr>
              <c:txPr>
                <a:bodyPr rot="0" spcFirstLastPara="1" vertOverflow="ellipsis" vert="horz" wrap="square" lIns="38100" tIns="19050" rIns="38100" bIns="19050" anchor="ctr" anchorCtr="1">
                  <a:noAutofit/>
                </a:bodyPr>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1"/>
              <c:showSerName val="0"/>
              <c:showPercent val="0"/>
              <c:showBubbleSize val="0"/>
              <c:separator>
</c:separator>
              <c:extLst>
                <c:ext xmlns:c15="http://schemas.microsoft.com/office/drawing/2012/chart" uri="{CE6537A1-D6FC-4f65-9D91-7224C49458BB}">
                  <c15:layout>
                    <c:manualLayout>
                      <c:w val="0.29747445321598781"/>
                      <c:h val="0.16986736742291653"/>
                    </c:manualLayout>
                  </c15:layout>
                </c:ext>
                <c:ext xmlns:c16="http://schemas.microsoft.com/office/drawing/2014/chart" uri="{C3380CC4-5D6E-409C-BE32-E72D297353CC}">
                  <c16:uniqueId val="{00000003-E958-4FAE-9D91-2A390FC22009}"/>
                </c:ext>
              </c:extLst>
            </c:dLbl>
            <c:dLbl>
              <c:idx val="2"/>
              <c:layout>
                <c:manualLayout>
                  <c:x val="0.11829380761302126"/>
                  <c:y val="2.7167869787134095E-2"/>
                </c:manualLayout>
              </c:layout>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1"/>
              <c:showSerName val="0"/>
              <c:showPercent val="0"/>
              <c:showBubbleSize val="0"/>
              <c:separator>
</c:separator>
              <c:extLst>
                <c:ext xmlns:c15="http://schemas.microsoft.com/office/drawing/2012/chart" uri="{CE6537A1-D6FC-4f65-9D91-7224C49458BB}">
                  <c15:layout>
                    <c:manualLayout>
                      <c:w val="0.39579205837161191"/>
                      <c:h val="0.15685624991818248"/>
                    </c:manualLayout>
                  </c15:layout>
                </c:ext>
                <c:ext xmlns:c16="http://schemas.microsoft.com/office/drawing/2014/chart" uri="{C3380CC4-5D6E-409C-BE32-E72D297353CC}">
                  <c16:uniqueId val="{00000005-E958-4FAE-9D91-2A390FC22009}"/>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'1.'!$B$7:$B$9</c:f>
              <c:strCache>
                <c:ptCount val="3"/>
                <c:pt idx="0">
                  <c:v>Bostadsköp</c:v>
                </c:pt>
                <c:pt idx="1">
                  <c:v>Bankbyte</c:v>
                </c:pt>
                <c:pt idx="2">
                  <c:v>Tilläggslån</c:v>
                </c:pt>
              </c:strCache>
            </c:strRef>
          </c:cat>
          <c:val>
            <c:numRef>
              <c:f>'1.'!$G$7:$G$9</c:f>
              <c:numCache>
                <c:formatCode>0.0</c:formatCode>
                <c:ptCount val="3"/>
                <c:pt idx="0">
                  <c:v>54.87</c:v>
                </c:pt>
                <c:pt idx="1">
                  <c:v>4.17</c:v>
                </c:pt>
                <c:pt idx="2">
                  <c:v>40.950000000000003</c:v>
                </c:pt>
              </c:numCache>
            </c:numRef>
          </c:val>
          <c:extLst>
            <c:ext xmlns:c16="http://schemas.microsoft.com/office/drawing/2014/chart" uri="{C3380CC4-5D6E-409C-BE32-E72D297353CC}">
              <c16:uniqueId val="{00000014-E958-4FAE-9D91-2A390FC220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2467320261438"/>
          <c:y val="7.3289624183006538E-2"/>
          <c:w val="0.82602471405228761"/>
          <c:h val="0.66604677287581704"/>
        </c:manualLayout>
      </c:layout>
      <c:areaChart>
        <c:grouping val="standard"/>
        <c:varyColors val="0"/>
        <c:ser>
          <c:idx val="0"/>
          <c:order val="0"/>
          <c:tx>
            <c:strRef>
              <c:f>'R3.'!$C$6</c:f>
              <c:strCache>
                <c:ptCount val="1"/>
                <c:pt idx="0">
                  <c:v>Test</c:v>
                </c:pt>
              </c:strCache>
            </c:strRef>
          </c:tx>
          <c:spPr>
            <a:solidFill>
              <a:srgbClr val="6E2B62"/>
            </a:solidFill>
            <a:ln w="38100" cap="sq">
              <a:solidFill>
                <a:srgbClr val="6E2B62"/>
              </a:solidFill>
              <a:prstDash val="solid"/>
            </a:ln>
            <a:effectLst/>
          </c:spP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'R3.'!$C$7:$C$19</c:f>
              <c:numCache>
                <c:formatCode>0.0</c:formatCode>
                <c:ptCount val="13"/>
                <c:pt idx="0">
                  <c:v>52.403574015635925</c:v>
                </c:pt>
                <c:pt idx="1">
                  <c:v>54.037789692553929</c:v>
                </c:pt>
                <c:pt idx="2">
                  <c:v>55.883248405351324</c:v>
                </c:pt>
                <c:pt idx="3">
                  <c:v>63.812168612683031</c:v>
                </c:pt>
                <c:pt idx="4">
                  <c:v>73.23158663827563</c:v>
                </c:pt>
                <c:pt idx="5">
                  <c:v>75.935503755657734</c:v>
                </c:pt>
                <c:pt idx="6">
                  <c:v>85.40151352772115</c:v>
                </c:pt>
                <c:pt idx="7">
                  <c:v>78.978611290597627</c:v>
                </c:pt>
                <c:pt idx="8">
                  <c:v>81.805750904690314</c:v>
                </c:pt>
                <c:pt idx="9">
                  <c:v>84.907090300061483</c:v>
                </c:pt>
                <c:pt idx="10" formatCode="General">
                  <c:v>100</c:v>
                </c:pt>
              </c:numCache>
            </c:numRef>
          </c:val>
          <c:extLst>
            <c:ext xmlns:c16="http://schemas.microsoft.com/office/drawing/2014/chart" uri="{C3380CC4-5D6E-409C-BE32-E72D297353CC}">
              <c16:uniqueId val="{00000000-3431-453D-91A7-A0ABA252E625}"/>
            </c:ext>
          </c:extLst>
        </c:ser>
        <c:dLbls>
          <c:showLegendKey val="0"/>
          <c:showVal val="0"/>
          <c:showCatName val="0"/>
          <c:showSerName val="0"/>
          <c:showPercent val="0"/>
          <c:showBubbleSize val="0"/>
        </c:dLbls>
        <c:axId val="517726632"/>
        <c:axId val="517737456"/>
      </c:areaChart>
      <c:lineChart>
        <c:grouping val="standard"/>
        <c:varyColors val="0"/>
        <c:ser>
          <c:idx val="1"/>
          <c:order val="1"/>
          <c:tx>
            <c:strRef>
              <c:f>'R3.'!$D$6</c:f>
              <c:strCache>
                <c:ptCount val="1"/>
                <c:pt idx="0">
                  <c:v>Scenario 1 (Ränteuppgång)</c:v>
                </c:pt>
              </c:strCache>
            </c:strRef>
          </c:tx>
          <c:spPr>
            <a:ln w="38100" cap="sq">
              <a:solidFill>
                <a:srgbClr val="006A7D"/>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'R3.'!$D$7:$D$19</c:f>
              <c:numCache>
                <c:formatCode>0.0</c:formatCode>
                <c:ptCount val="13"/>
                <c:pt idx="0">
                  <c:v>52.403574015635925</c:v>
                </c:pt>
                <c:pt idx="1">
                  <c:v>54.037789692553929</c:v>
                </c:pt>
                <c:pt idx="2">
                  <c:v>55.883248405351324</c:v>
                </c:pt>
                <c:pt idx="3">
                  <c:v>63.812168612683031</c:v>
                </c:pt>
                <c:pt idx="4">
                  <c:v>73.23158663827563</c:v>
                </c:pt>
                <c:pt idx="5">
                  <c:v>75.935503755657734</c:v>
                </c:pt>
                <c:pt idx="6">
                  <c:v>85.40151352772115</c:v>
                </c:pt>
                <c:pt idx="7">
                  <c:v>78.978611290597627</c:v>
                </c:pt>
                <c:pt idx="8">
                  <c:v>81.805750904690314</c:v>
                </c:pt>
                <c:pt idx="9">
                  <c:v>84.907090300061483</c:v>
                </c:pt>
                <c:pt idx="10" formatCode="General">
                  <c:v>100</c:v>
                </c:pt>
                <c:pt idx="11">
                  <c:v>89.713000161146738</c:v>
                </c:pt>
                <c:pt idx="12">
                  <c:v>85.440425928040938</c:v>
                </c:pt>
              </c:numCache>
            </c:numRef>
          </c:val>
          <c:smooth val="0"/>
          <c:extLst>
            <c:ext xmlns:c16="http://schemas.microsoft.com/office/drawing/2014/chart" uri="{C3380CC4-5D6E-409C-BE32-E72D297353CC}">
              <c16:uniqueId val="{00000001-3431-453D-91A7-A0ABA252E625}"/>
            </c:ext>
          </c:extLst>
        </c:ser>
        <c:ser>
          <c:idx val="2"/>
          <c:order val="2"/>
          <c:tx>
            <c:strRef>
              <c:f>'R3.'!$E$6</c:f>
              <c:strCache>
                <c:ptCount val="1"/>
                <c:pt idx="0">
                  <c:v>Scenario 2 (Elprisuppgång)</c:v>
                </c:pt>
              </c:strCache>
            </c:strRef>
          </c:tx>
          <c:spPr>
            <a:ln w="38100" cap="rnd">
              <a:solidFill>
                <a:srgbClr val="F8971D"/>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'R3.'!$E$7:$E$19</c:f>
              <c:numCache>
                <c:formatCode>0.0</c:formatCode>
                <c:ptCount val="13"/>
                <c:pt idx="0">
                  <c:v>52.403574015635925</c:v>
                </c:pt>
                <c:pt idx="1">
                  <c:v>54.037789692553929</c:v>
                </c:pt>
                <c:pt idx="2">
                  <c:v>55.883248405351324</c:v>
                </c:pt>
                <c:pt idx="3">
                  <c:v>63.812168612683031</c:v>
                </c:pt>
                <c:pt idx="4">
                  <c:v>73.23158663827563</c:v>
                </c:pt>
                <c:pt idx="5">
                  <c:v>75.935503755657734</c:v>
                </c:pt>
                <c:pt idx="6">
                  <c:v>85.40151352772115</c:v>
                </c:pt>
                <c:pt idx="7">
                  <c:v>78.978611290597627</c:v>
                </c:pt>
                <c:pt idx="8">
                  <c:v>81.805750904690314</c:v>
                </c:pt>
                <c:pt idx="9">
                  <c:v>84.907090300061483</c:v>
                </c:pt>
                <c:pt idx="10" formatCode="General">
                  <c:v>100</c:v>
                </c:pt>
                <c:pt idx="11">
                  <c:v>98.396681002989823</c:v>
                </c:pt>
                <c:pt idx="12">
                  <c:v>96.977411607884605</c:v>
                </c:pt>
              </c:numCache>
            </c:numRef>
          </c:val>
          <c:smooth val="0"/>
          <c:extLst>
            <c:ext xmlns:c16="http://schemas.microsoft.com/office/drawing/2014/chart" uri="{C3380CC4-5D6E-409C-BE32-E72D297353CC}">
              <c16:uniqueId val="{00000002-3431-453D-91A7-A0ABA252E625}"/>
            </c:ext>
          </c:extLst>
        </c:ser>
        <c:ser>
          <c:idx val="3"/>
          <c:order val="3"/>
          <c:tx>
            <c:strRef>
              <c:f>'R3.'!$F$6</c:f>
              <c:strCache>
                <c:ptCount val="1"/>
                <c:pt idx="0">
                  <c:v>Scenario 3 (Scenario 1 + Scenario 2)</c:v>
                </c:pt>
              </c:strCache>
            </c:strRef>
          </c:tx>
          <c:spPr>
            <a:ln w="38100" cap="sq">
              <a:solidFill>
                <a:srgbClr val="6E2B62"/>
              </a:solidFill>
              <a:prstDash val="solid"/>
              <a:round/>
            </a:ln>
            <a:effectLst/>
          </c:spPr>
          <c:marker>
            <c:symbol val="none"/>
          </c:marker>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'R3.'!$F$7:$F$19</c:f>
              <c:numCache>
                <c:formatCode>0.0</c:formatCode>
                <c:ptCount val="13"/>
                <c:pt idx="0">
                  <c:v>52.403574015635925</c:v>
                </c:pt>
                <c:pt idx="1">
                  <c:v>54.037789692553929</c:v>
                </c:pt>
                <c:pt idx="2">
                  <c:v>55.883248405351324</c:v>
                </c:pt>
                <c:pt idx="3">
                  <c:v>63.812168612683031</c:v>
                </c:pt>
                <c:pt idx="4">
                  <c:v>73.23158663827563</c:v>
                </c:pt>
                <c:pt idx="5">
                  <c:v>75.935503755657734</c:v>
                </c:pt>
                <c:pt idx="6">
                  <c:v>85.40151352772115</c:v>
                </c:pt>
                <c:pt idx="7">
                  <c:v>78.978611290597627</c:v>
                </c:pt>
                <c:pt idx="8">
                  <c:v>81.805750904690314</c:v>
                </c:pt>
                <c:pt idx="9">
                  <c:v>84.907090300061483</c:v>
                </c:pt>
                <c:pt idx="10" formatCode="General">
                  <c:v>100</c:v>
                </c:pt>
                <c:pt idx="11">
                  <c:v>88.52681653834901</c:v>
                </c:pt>
                <c:pt idx="12">
                  <c:v>83.329149567641736</c:v>
                </c:pt>
              </c:numCache>
            </c:numRef>
          </c:val>
          <c:smooth val="0"/>
          <c:extLst>
            <c:ext xmlns:c16="http://schemas.microsoft.com/office/drawing/2014/chart" uri="{C3380CC4-5D6E-409C-BE32-E72D297353CC}">
              <c16:uniqueId val="{00000003-3431-453D-91A7-A0ABA252E625}"/>
            </c:ext>
          </c:extLst>
        </c:ser>
        <c:ser>
          <c:idx val="4"/>
          <c:order val="4"/>
          <c:tx>
            <c:strRef>
              <c:f>'R3.'!$G$6</c:f>
              <c:strCache>
                <c:ptCount val="1"/>
                <c:pt idx="0">
                  <c:v>Scenario 4 (Scenario 3 + preferensminskning)</c:v>
                </c:pt>
              </c:strCache>
            </c:strRef>
          </c:tx>
          <c:spPr>
            <a:ln w="38100" cap="sq">
              <a:solidFill>
                <a:srgbClr val="7EDDD3"/>
              </a:solidFill>
              <a:prstDash val="solid"/>
              <a:round/>
            </a:ln>
            <a:effectLst/>
          </c:spPr>
          <c:marker>
            <c:symbol val="none"/>
          </c:marker>
          <c:dPt>
            <c:idx val="1"/>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A-802B-4C68-A6B6-3DDAC38B49A3}"/>
              </c:ext>
            </c:extLst>
          </c:dPt>
          <c:dPt>
            <c:idx val="2"/>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B-802B-4C68-A6B6-3DDAC38B49A3}"/>
              </c:ext>
            </c:extLst>
          </c:dPt>
          <c:dPt>
            <c:idx val="3"/>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C-802B-4C68-A6B6-3DDAC38B49A3}"/>
              </c:ext>
            </c:extLst>
          </c:dPt>
          <c:dPt>
            <c:idx val="4"/>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D-802B-4C68-A6B6-3DDAC38B49A3}"/>
              </c:ext>
            </c:extLst>
          </c:dPt>
          <c:dPt>
            <c:idx val="5"/>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E-802B-4C68-A6B6-3DDAC38B49A3}"/>
              </c:ext>
            </c:extLst>
          </c:dPt>
          <c:dPt>
            <c:idx val="6"/>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2F-802B-4C68-A6B6-3DDAC38B49A3}"/>
              </c:ext>
            </c:extLst>
          </c:dPt>
          <c:dPt>
            <c:idx val="7"/>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30-802B-4C68-A6B6-3DDAC38B49A3}"/>
              </c:ext>
            </c:extLst>
          </c:dPt>
          <c:dPt>
            <c:idx val="8"/>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32-802B-4C68-A6B6-3DDAC38B49A3}"/>
              </c:ext>
            </c:extLst>
          </c:dPt>
          <c:dPt>
            <c:idx val="9"/>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31-802B-4C68-A6B6-3DDAC38B49A3}"/>
              </c:ext>
            </c:extLst>
          </c:dPt>
          <c:dPt>
            <c:idx val="10"/>
            <c:marker>
              <c:symbol val="none"/>
            </c:marker>
            <c:bubble3D val="0"/>
            <c:spPr>
              <a:ln w="38100" cap="sq">
                <a:solidFill>
                  <a:srgbClr val="6E2B62"/>
                </a:solidFill>
                <a:prstDash val="solid"/>
                <a:round/>
              </a:ln>
              <a:effectLst/>
            </c:spPr>
            <c:extLst>
              <c:ext xmlns:c16="http://schemas.microsoft.com/office/drawing/2014/chart" uri="{C3380CC4-5D6E-409C-BE32-E72D297353CC}">
                <c16:uniqueId val="{00000033-802B-4C68-A6B6-3DDAC38B49A3}"/>
              </c:ext>
            </c:extLst>
          </c:dPt>
          <c:cat>
            <c:numRef>
              <c:f>'R3.'!$B$7:$B$19</c:f>
              <c:numCache>
                <c:formatCode>yyyy;@</c:formatCode>
                <c:ptCount val="13"/>
                <c:pt idx="0">
                  <c:v>40727</c:v>
                </c:pt>
                <c:pt idx="1">
                  <c:v>41094</c:v>
                </c:pt>
                <c:pt idx="2">
                  <c:v>41460</c:v>
                </c:pt>
                <c:pt idx="3">
                  <c:v>41826</c:v>
                </c:pt>
                <c:pt idx="4">
                  <c:v>42192</c:v>
                </c:pt>
                <c:pt idx="5">
                  <c:v>42559</c:v>
                </c:pt>
                <c:pt idx="6">
                  <c:v>42925</c:v>
                </c:pt>
                <c:pt idx="7">
                  <c:v>43291</c:v>
                </c:pt>
                <c:pt idx="8">
                  <c:v>43657</c:v>
                </c:pt>
                <c:pt idx="9">
                  <c:v>44024</c:v>
                </c:pt>
                <c:pt idx="10">
                  <c:v>44390</c:v>
                </c:pt>
                <c:pt idx="11">
                  <c:v>44756</c:v>
                </c:pt>
                <c:pt idx="12">
                  <c:v>45122</c:v>
                </c:pt>
              </c:numCache>
            </c:numRef>
          </c:cat>
          <c:val>
            <c:numRef>
              <c:f>'R3.'!$G$7:$G$19</c:f>
              <c:numCache>
                <c:formatCode>0.0</c:formatCode>
                <c:ptCount val="13"/>
                <c:pt idx="0">
                  <c:v>52.403574015635925</c:v>
                </c:pt>
                <c:pt idx="1">
                  <c:v>54.037789692553929</c:v>
                </c:pt>
                <c:pt idx="2">
                  <c:v>55.883248405351324</c:v>
                </c:pt>
                <c:pt idx="3">
                  <c:v>63.812168612683031</c:v>
                </c:pt>
                <c:pt idx="4">
                  <c:v>73.23158663827563</c:v>
                </c:pt>
                <c:pt idx="5">
                  <c:v>75.935503755657734</c:v>
                </c:pt>
                <c:pt idx="6">
                  <c:v>85.40151352772115</c:v>
                </c:pt>
                <c:pt idx="7">
                  <c:v>78.978611290597627</c:v>
                </c:pt>
                <c:pt idx="8">
                  <c:v>81.805750904690314</c:v>
                </c:pt>
                <c:pt idx="9">
                  <c:v>84.907090300061483</c:v>
                </c:pt>
                <c:pt idx="10" formatCode="General">
                  <c:v>100</c:v>
                </c:pt>
                <c:pt idx="11">
                  <c:v>75.320419169265094</c:v>
                </c:pt>
                <c:pt idx="12">
                  <c:v>70.89813836403205</c:v>
                </c:pt>
              </c:numCache>
            </c:numRef>
          </c:val>
          <c:smooth val="0"/>
          <c:extLst>
            <c:ext xmlns:c16="http://schemas.microsoft.com/office/drawing/2014/chart" uri="{C3380CC4-5D6E-409C-BE32-E72D297353CC}">
              <c16:uniqueId val="{00000004-3431-453D-91A7-A0ABA252E625}"/>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years"/>
      </c:dateAx>
      <c:valAx>
        <c:axId val="517737456"/>
        <c:scaling>
          <c:orientation val="minMax"/>
          <c:min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0544"/>
        <c:crossBetween val="midCat"/>
      </c:valAx>
      <c:spPr>
        <a:noFill/>
        <a:ln>
          <a:solidFill>
            <a:srgbClr val="A4A4A4"/>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'R4.'!$C$7</c:f>
              <c:strCache>
                <c:ptCount val="1"/>
                <c:pt idx="0">
                  <c:v>Kontroll (K1)</c:v>
                </c:pt>
              </c:strCache>
            </c:strRef>
          </c:tx>
          <c:spPr>
            <a:ln w="38100" cap="sq">
              <a:solidFill>
                <a:srgbClr val="006A7D"/>
              </a:solidFill>
              <a:prstDash val="solid"/>
              <a:round/>
            </a:ln>
            <a:effectLst/>
          </c:spPr>
          <c:marker>
            <c:symbol val="none"/>
          </c:marker>
          <c:cat>
            <c:numRef>
              <c:f>'R4.'!$B$8:$B$13</c:f>
              <c:numCache>
                <c:formatCode>General</c:formatCode>
                <c:ptCount val="6"/>
                <c:pt idx="0">
                  <c:v>2016</c:v>
                </c:pt>
                <c:pt idx="1">
                  <c:v>2017</c:v>
                </c:pt>
                <c:pt idx="2">
                  <c:v>2018</c:v>
                </c:pt>
                <c:pt idx="3">
                  <c:v>2019</c:v>
                </c:pt>
                <c:pt idx="4">
                  <c:v>2020</c:v>
                </c:pt>
                <c:pt idx="5">
                  <c:v>2021</c:v>
                </c:pt>
              </c:numCache>
            </c:numRef>
          </c:cat>
          <c:val>
            <c:numRef>
              <c:f>'R4.'!$C$8:$C$13</c:f>
              <c:numCache>
                <c:formatCode>0.0</c:formatCode>
                <c:ptCount val="6"/>
                <c:pt idx="0">
                  <c:v>0.72161780000000009</c:v>
                </c:pt>
                <c:pt idx="1">
                  <c:v>0.71874569999999993</c:v>
                </c:pt>
                <c:pt idx="2">
                  <c:v>0.73196110000000003</c:v>
                </c:pt>
                <c:pt idx="3">
                  <c:v>0.79472039999999999</c:v>
                </c:pt>
                <c:pt idx="4">
                  <c:v>0.74572969999999994</c:v>
                </c:pt>
                <c:pt idx="5">
                  <c:v>0.89753630000000006</c:v>
                </c:pt>
              </c:numCache>
            </c:numRef>
          </c:val>
          <c:smooth val="0"/>
          <c:extLst>
            <c:ext xmlns:c16="http://schemas.microsoft.com/office/drawing/2014/chart" uri="{C3380CC4-5D6E-409C-BE32-E72D297353CC}">
              <c16:uniqueId val="{00000000-E66C-4CE6-9634-9E3FE57D4B04}"/>
            </c:ext>
          </c:extLst>
        </c:ser>
        <c:ser>
          <c:idx val="1"/>
          <c:order val="1"/>
          <c:tx>
            <c:strRef>
              <c:f>'R4.'!$D$7</c:f>
              <c:strCache>
                <c:ptCount val="1"/>
                <c:pt idx="0">
                  <c:v>Amorteringskrav (T1)</c:v>
                </c:pt>
              </c:strCache>
            </c:strRef>
          </c:tx>
          <c:spPr>
            <a:ln w="38100" cap="sq">
              <a:solidFill>
                <a:srgbClr val="F8971D"/>
              </a:solidFill>
              <a:prstDash val="solid"/>
              <a:round/>
            </a:ln>
            <a:effectLst/>
          </c:spPr>
          <c:marker>
            <c:symbol val="none"/>
          </c:marker>
          <c:cat>
            <c:numRef>
              <c:f>'R4.'!$B$8:$B$13</c:f>
              <c:numCache>
                <c:formatCode>General</c:formatCode>
                <c:ptCount val="6"/>
                <c:pt idx="0">
                  <c:v>2016</c:v>
                </c:pt>
                <c:pt idx="1">
                  <c:v>2017</c:v>
                </c:pt>
                <c:pt idx="2">
                  <c:v>2018</c:v>
                </c:pt>
                <c:pt idx="3">
                  <c:v>2019</c:v>
                </c:pt>
                <c:pt idx="4">
                  <c:v>2020</c:v>
                </c:pt>
                <c:pt idx="5">
                  <c:v>2021</c:v>
                </c:pt>
              </c:numCache>
            </c:numRef>
          </c:cat>
          <c:val>
            <c:numRef>
              <c:f>'R4.'!$D$8:$D$13</c:f>
              <c:numCache>
                <c:formatCode>0.0</c:formatCode>
                <c:ptCount val="6"/>
                <c:pt idx="0">
                  <c:v>1.376487</c:v>
                </c:pt>
                <c:pt idx="1">
                  <c:v>1.4150959999999999</c:v>
                </c:pt>
                <c:pt idx="2">
                  <c:v>1.344452</c:v>
                </c:pt>
                <c:pt idx="3">
                  <c:v>1.40991</c:v>
                </c:pt>
                <c:pt idx="4">
                  <c:v>1.482974</c:v>
                </c:pt>
                <c:pt idx="5">
                  <c:v>1.706575</c:v>
                </c:pt>
              </c:numCache>
            </c:numRef>
          </c:val>
          <c:smooth val="0"/>
          <c:extLst>
            <c:ext xmlns:c16="http://schemas.microsoft.com/office/drawing/2014/chart" uri="{C3380CC4-5D6E-409C-BE32-E72D297353CC}">
              <c16:uniqueId val="{00000001-E66C-4CE6-9634-9E3FE57D4B04}"/>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2"/>
          <c:tx>
            <c:strRef>
              <c:f>'R4.'!$E$7</c:f>
              <c:strCache>
                <c:ptCount val="1"/>
                <c:pt idx="0">
                  <c:v>Kontroll, nyprod. (K2), höger axel</c:v>
                </c:pt>
              </c:strCache>
            </c:strRef>
          </c:tx>
          <c:spPr>
            <a:ln w="38100" cap="rnd">
              <a:solidFill>
                <a:srgbClr val="006A7D"/>
              </a:solidFill>
              <a:prstDash val="sysDash"/>
              <a:round/>
            </a:ln>
            <a:effectLst/>
          </c:spPr>
          <c:marker>
            <c:symbol val="none"/>
          </c:marker>
          <c:cat>
            <c:numRef>
              <c:f>'R4.'!$B$8:$B$13</c:f>
              <c:numCache>
                <c:formatCode>General</c:formatCode>
                <c:ptCount val="6"/>
                <c:pt idx="0">
                  <c:v>2016</c:v>
                </c:pt>
                <c:pt idx="1">
                  <c:v>2017</c:v>
                </c:pt>
                <c:pt idx="2">
                  <c:v>2018</c:v>
                </c:pt>
                <c:pt idx="3">
                  <c:v>2019</c:v>
                </c:pt>
                <c:pt idx="4">
                  <c:v>2020</c:v>
                </c:pt>
                <c:pt idx="5">
                  <c:v>2021</c:v>
                </c:pt>
              </c:numCache>
            </c:numRef>
          </c:cat>
          <c:val>
            <c:numRef>
              <c:f>'R4.'!$E$8:$E$13</c:f>
              <c:numCache>
                <c:formatCode>0.0</c:formatCode>
                <c:ptCount val="6"/>
                <c:pt idx="1">
                  <c:v>1.431289</c:v>
                </c:pt>
                <c:pt idx="2">
                  <c:v>1.4141710000000001</c:v>
                </c:pt>
                <c:pt idx="3">
                  <c:v>1.536046</c:v>
                </c:pt>
                <c:pt idx="4">
                  <c:v>1.2870239999999999</c:v>
                </c:pt>
                <c:pt idx="5">
                  <c:v>1.302737</c:v>
                </c:pt>
              </c:numCache>
            </c:numRef>
          </c:val>
          <c:smooth val="0"/>
          <c:extLst>
            <c:ext xmlns:c16="http://schemas.microsoft.com/office/drawing/2014/chart" uri="{C3380CC4-5D6E-409C-BE32-E72D297353CC}">
              <c16:uniqueId val="{00000002-E66C-4CE6-9634-9E3FE57D4B04}"/>
            </c:ext>
          </c:extLst>
        </c:ser>
        <c:ser>
          <c:idx val="3"/>
          <c:order val="3"/>
          <c:tx>
            <c:strRef>
              <c:f>'R4.'!$F$7</c:f>
              <c:strCache>
                <c:ptCount val="1"/>
                <c:pt idx="0">
                  <c:v>Stora bolån, nyprod. (T2), höger axel</c:v>
                </c:pt>
              </c:strCache>
            </c:strRef>
          </c:tx>
          <c:spPr>
            <a:ln w="38100" cap="rnd">
              <a:solidFill>
                <a:srgbClr val="F8971D"/>
              </a:solidFill>
              <a:prstDash val="sysDash"/>
              <a:round/>
            </a:ln>
            <a:effectLst/>
          </c:spPr>
          <c:marker>
            <c:symbol val="none"/>
          </c:marker>
          <c:cat>
            <c:numRef>
              <c:f>'R4.'!$B$8:$B$13</c:f>
              <c:numCache>
                <c:formatCode>General</c:formatCode>
                <c:ptCount val="6"/>
                <c:pt idx="0">
                  <c:v>2016</c:v>
                </c:pt>
                <c:pt idx="1">
                  <c:v>2017</c:v>
                </c:pt>
                <c:pt idx="2">
                  <c:v>2018</c:v>
                </c:pt>
                <c:pt idx="3">
                  <c:v>2019</c:v>
                </c:pt>
                <c:pt idx="4">
                  <c:v>2020</c:v>
                </c:pt>
                <c:pt idx="5">
                  <c:v>2021</c:v>
                </c:pt>
              </c:numCache>
            </c:numRef>
          </c:cat>
          <c:val>
            <c:numRef>
              <c:f>'R4.'!$F$8:$F$13</c:f>
              <c:numCache>
                <c:formatCode>0.00</c:formatCode>
                <c:ptCount val="6"/>
                <c:pt idx="0">
                  <c:v>2.5146920000000001</c:v>
                </c:pt>
                <c:pt idx="1">
                  <c:v>2.565067</c:v>
                </c:pt>
                <c:pt idx="2">
                  <c:v>2.5359910000000001</c:v>
                </c:pt>
                <c:pt idx="3">
                  <c:v>2.6056330000000001</c:v>
                </c:pt>
                <c:pt idx="4">
                  <c:v>2.39466</c:v>
                </c:pt>
                <c:pt idx="5">
                  <c:v>2.4256160000000002</c:v>
                </c:pt>
              </c:numCache>
            </c:numRef>
          </c:val>
          <c:smooth val="0"/>
          <c:extLst>
            <c:ext xmlns:c16="http://schemas.microsoft.com/office/drawing/2014/chart" uri="{C3380CC4-5D6E-409C-BE32-E72D297353CC}">
              <c16:uniqueId val="{00000003-E66C-4CE6-9634-9E3FE57D4B04}"/>
            </c:ext>
          </c:extLst>
        </c:ser>
        <c:dLbls>
          <c:showLegendKey val="0"/>
          <c:showVal val="0"/>
          <c:showCatName val="0"/>
          <c:showSerName val="0"/>
          <c:showPercent val="0"/>
          <c:showBubbleSize val="0"/>
        </c:dLbls>
        <c:marker val="1"/>
        <c:smooth val="0"/>
        <c:axId val="661619632"/>
        <c:axId val="661626520"/>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ax val="1.8"/>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30000000000000004"/>
      </c:valAx>
      <c:valAx>
        <c:axId val="661626520"/>
        <c:scaling>
          <c:orientation val="minMax"/>
          <c:min val="0"/>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61619632"/>
        <c:crosses val="max"/>
        <c:crossBetween val="between"/>
      </c:valAx>
      <c:catAx>
        <c:axId val="661619632"/>
        <c:scaling>
          <c:orientation val="minMax"/>
        </c:scaling>
        <c:delete val="1"/>
        <c:axPos val="b"/>
        <c:numFmt formatCode="General" sourceLinked="1"/>
        <c:majorTickMark val="out"/>
        <c:minorTickMark val="none"/>
        <c:tickLblPos val="nextTo"/>
        <c:crossAx val="661626520"/>
        <c:crosses val="autoZero"/>
        <c:auto val="1"/>
        <c:lblAlgn val="ctr"/>
        <c:lblOffset val="100"/>
        <c:noMultiLvlLbl val="0"/>
      </c:cat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areaChart>
        <c:grouping val="stacked"/>
        <c:varyColors val="0"/>
        <c:ser>
          <c:idx val="3"/>
          <c:order val="3"/>
          <c:tx>
            <c:strRef>
              <c:f>'R5.'!$G$1</c:f>
              <c:strCache>
                <c:ptCount val="1"/>
              </c:strCache>
            </c:strRef>
          </c:tx>
          <c:spPr>
            <a:noFill/>
            <a:ln w="38100" cap="sq">
              <a:noFill/>
              <a:prstDash val="solid"/>
            </a:ln>
            <a:effectLst/>
          </c:spPr>
          <c:cat>
            <c:numRef>
              <c:f>'R5.'!$B$7:$B$11</c:f>
              <c:numCache>
                <c:formatCode>General</c:formatCode>
                <c:ptCount val="5"/>
                <c:pt idx="0">
                  <c:v>2017</c:v>
                </c:pt>
                <c:pt idx="1">
                  <c:v>2018</c:v>
                </c:pt>
                <c:pt idx="2">
                  <c:v>2019</c:v>
                </c:pt>
                <c:pt idx="3">
                  <c:v>2020</c:v>
                </c:pt>
                <c:pt idx="4">
                  <c:v>2021</c:v>
                </c:pt>
              </c:numCache>
            </c:numRef>
          </c:cat>
          <c:val>
            <c:numRef>
              <c:f>'R5.'!$E$7:$E$11</c:f>
              <c:numCache>
                <c:formatCode>#,##0.00</c:formatCode>
                <c:ptCount val="5"/>
                <c:pt idx="2">
                  <c:v>1.40991</c:v>
                </c:pt>
                <c:pt idx="3">
                  <c:v>1.3229958125234986</c:v>
                </c:pt>
                <c:pt idx="4">
                  <c:v>1.5923152403449061</c:v>
                </c:pt>
              </c:numCache>
            </c:numRef>
          </c:val>
          <c:extLst>
            <c:ext xmlns:c16="http://schemas.microsoft.com/office/drawing/2014/chart" uri="{C3380CC4-5D6E-409C-BE32-E72D297353CC}">
              <c16:uniqueId val="{00000000-1DE1-4409-BE49-62D31658C620}"/>
            </c:ext>
          </c:extLst>
        </c:ser>
        <c:ser>
          <c:idx val="5"/>
          <c:order val="4"/>
          <c:tx>
            <c:strRef>
              <c:f>'R5.'!$F$6</c:f>
              <c:strCache>
                <c:ptCount val="1"/>
                <c:pt idx="0">
                  <c:v>Heterogena responser</c:v>
                </c:pt>
              </c:strCache>
            </c:strRef>
          </c:tx>
          <c:spPr>
            <a:solidFill>
              <a:srgbClr val="6E2B62"/>
            </a:solidFill>
            <a:ln w="25400">
              <a:noFill/>
            </a:ln>
            <a:effectLst/>
          </c:spPr>
          <c:cat>
            <c:multiLvlStrRef>
              <c:f>'Dia R2.2'!#REF!</c:f>
            </c:multiLvlStrRef>
          </c:cat>
          <c:val>
            <c:numRef>
              <c:f>'R5.'!$F$7:$F$11</c:f>
              <c:numCache>
                <c:formatCode>#,##0.00</c:formatCode>
                <c:ptCount val="5"/>
                <c:pt idx="2">
                  <c:v>0</c:v>
                </c:pt>
                <c:pt idx="3">
                  <c:v>7.4087765501315933E-2</c:v>
                </c:pt>
                <c:pt idx="4">
                  <c:v>8.9169653459314727E-2</c:v>
                </c:pt>
              </c:numCache>
            </c:numRef>
          </c:val>
          <c:extLst>
            <c:ext xmlns:c16="http://schemas.microsoft.com/office/drawing/2014/chart" uri="{C3380CC4-5D6E-409C-BE32-E72D297353CC}">
              <c16:uniqueId val="{00000001-1DE1-4409-BE49-62D31658C620}"/>
            </c:ext>
          </c:extLst>
        </c:ser>
        <c:ser>
          <c:idx val="4"/>
          <c:order val="5"/>
          <c:tx>
            <c:strRef>
              <c:f>'R5.'!$G$6</c:f>
              <c:strCache>
                <c:ptCount val="1"/>
                <c:pt idx="0">
                  <c:v>Paus</c:v>
                </c:pt>
              </c:strCache>
            </c:strRef>
          </c:tx>
          <c:spPr>
            <a:solidFill>
              <a:srgbClr val="F7EA48"/>
            </a:solidFill>
            <a:ln w="38100" cap="sq">
              <a:noFill/>
            </a:ln>
            <a:effectLst/>
          </c:spPr>
          <c:cat>
            <c:numRef>
              <c:f>'R5.'!$B$7:$B$11</c:f>
              <c:numCache>
                <c:formatCode>General</c:formatCode>
                <c:ptCount val="5"/>
                <c:pt idx="0">
                  <c:v>2017</c:v>
                </c:pt>
                <c:pt idx="1">
                  <c:v>2018</c:v>
                </c:pt>
                <c:pt idx="2">
                  <c:v>2019</c:v>
                </c:pt>
                <c:pt idx="3">
                  <c:v>2020</c:v>
                </c:pt>
                <c:pt idx="4">
                  <c:v>2021</c:v>
                </c:pt>
              </c:numCache>
            </c:numRef>
          </c:cat>
          <c:val>
            <c:numRef>
              <c:f>'R5.'!$G$7:$G$11</c:f>
              <c:numCache>
                <c:formatCode>#,##0.00</c:formatCode>
                <c:ptCount val="5"/>
                <c:pt idx="2">
                  <c:v>0</c:v>
                </c:pt>
                <c:pt idx="3">
                  <c:v>8.5890421975185399E-2</c:v>
                </c:pt>
                <c:pt idx="4">
                  <c:v>2.509010619577905E-2</c:v>
                </c:pt>
              </c:numCache>
            </c:numRef>
          </c:val>
          <c:extLst>
            <c:ext xmlns:c16="http://schemas.microsoft.com/office/drawing/2014/chart" uri="{C3380CC4-5D6E-409C-BE32-E72D297353CC}">
              <c16:uniqueId val="{00000002-1DE1-4409-BE49-62D31658C620}"/>
            </c:ext>
          </c:extLst>
        </c:ser>
        <c:dLbls>
          <c:showLegendKey val="0"/>
          <c:showVal val="0"/>
          <c:showCatName val="0"/>
          <c:showSerName val="0"/>
          <c:showPercent val="0"/>
          <c:showBubbleSize val="0"/>
        </c:dLbls>
        <c:axId val="517726632"/>
        <c:axId val="517737456"/>
      </c:areaChart>
      <c:lineChart>
        <c:grouping val="standard"/>
        <c:varyColors val="0"/>
        <c:ser>
          <c:idx val="0"/>
          <c:order val="0"/>
          <c:tx>
            <c:strRef>
              <c:f>'R5.'!$C$6</c:f>
              <c:strCache>
                <c:ptCount val="1"/>
                <c:pt idx="0">
                  <c:v>Utfall</c:v>
                </c:pt>
              </c:strCache>
            </c:strRef>
          </c:tx>
          <c:spPr>
            <a:ln w="38100" cap="sq">
              <a:solidFill>
                <a:srgbClr val="006A7D"/>
              </a:solidFill>
              <a:prstDash val="solid"/>
              <a:round/>
            </a:ln>
            <a:effectLst/>
          </c:spPr>
          <c:marker>
            <c:symbol val="none"/>
          </c:marker>
          <c:cat>
            <c:numRef>
              <c:f>'R5.'!$B$7:$B$11</c:f>
              <c:numCache>
                <c:formatCode>General</c:formatCode>
                <c:ptCount val="5"/>
                <c:pt idx="0">
                  <c:v>2017</c:v>
                </c:pt>
                <c:pt idx="1">
                  <c:v>2018</c:v>
                </c:pt>
                <c:pt idx="2">
                  <c:v>2019</c:v>
                </c:pt>
                <c:pt idx="3">
                  <c:v>2020</c:v>
                </c:pt>
                <c:pt idx="4">
                  <c:v>2021</c:v>
                </c:pt>
              </c:numCache>
            </c:numRef>
          </c:cat>
          <c:val>
            <c:numRef>
              <c:f>'R5.'!$C$7:$C$11</c:f>
              <c:numCache>
                <c:formatCode>#,##0.00</c:formatCode>
                <c:ptCount val="5"/>
                <c:pt idx="0">
                  <c:v>1.4150959999999999</c:v>
                </c:pt>
                <c:pt idx="1">
                  <c:v>1.344452</c:v>
                </c:pt>
                <c:pt idx="2">
                  <c:v>1.40991</c:v>
                </c:pt>
                <c:pt idx="3">
                  <c:v>1.482974</c:v>
                </c:pt>
                <c:pt idx="4">
                  <c:v>1.706575</c:v>
                </c:pt>
              </c:numCache>
            </c:numRef>
          </c:val>
          <c:smooth val="0"/>
          <c:extLst>
            <c:ext xmlns:c16="http://schemas.microsoft.com/office/drawing/2014/chart" uri="{C3380CC4-5D6E-409C-BE32-E72D297353CC}">
              <c16:uniqueId val="{00000003-1DE1-4409-BE49-62D31658C620}"/>
            </c:ext>
          </c:extLst>
        </c:ser>
        <c:ser>
          <c:idx val="1"/>
          <c:order val="1"/>
          <c:tx>
            <c:strRef>
              <c:f>'R5.'!$D$6</c:f>
              <c:strCache>
                <c:ptCount val="1"/>
                <c:pt idx="0">
                  <c:v>Utan paus och heterogena responser</c:v>
                </c:pt>
              </c:strCache>
            </c:strRef>
          </c:tx>
          <c:spPr>
            <a:ln w="38100" cap="sq">
              <a:solidFill>
                <a:srgbClr val="F8971D"/>
              </a:solidFill>
              <a:prstDash val="solid"/>
              <a:round/>
            </a:ln>
            <a:effectLst/>
          </c:spPr>
          <c:marker>
            <c:symbol val="none"/>
          </c:marker>
          <c:cat>
            <c:numRef>
              <c:f>'R5.'!$B$7:$B$11</c:f>
              <c:numCache>
                <c:formatCode>General</c:formatCode>
                <c:ptCount val="5"/>
                <c:pt idx="0">
                  <c:v>2017</c:v>
                </c:pt>
                <c:pt idx="1">
                  <c:v>2018</c:v>
                </c:pt>
                <c:pt idx="2">
                  <c:v>2019</c:v>
                </c:pt>
                <c:pt idx="3">
                  <c:v>2020</c:v>
                </c:pt>
                <c:pt idx="4">
                  <c:v>2021</c:v>
                </c:pt>
              </c:numCache>
            </c:numRef>
          </c:cat>
          <c:val>
            <c:numRef>
              <c:f>'R5.'!$D$7:$D$11</c:f>
              <c:numCache>
                <c:formatCode>#,##0.00</c:formatCode>
                <c:ptCount val="5"/>
                <c:pt idx="2">
                  <c:v>1.40991</c:v>
                </c:pt>
                <c:pt idx="3">
                  <c:v>1.3229958125234986</c:v>
                </c:pt>
                <c:pt idx="4">
                  <c:v>1.5923152403449061</c:v>
                </c:pt>
              </c:numCache>
            </c:numRef>
          </c:val>
          <c:smooth val="0"/>
          <c:extLst>
            <c:ext xmlns:c16="http://schemas.microsoft.com/office/drawing/2014/chart" uri="{C3380CC4-5D6E-409C-BE32-E72D297353CC}">
              <c16:uniqueId val="{00000004-1DE1-4409-BE49-62D31658C620}"/>
            </c:ext>
          </c:extLst>
        </c:ser>
        <c:ser>
          <c:idx val="2"/>
          <c:order val="2"/>
          <c:tx>
            <c:strRef>
              <c:f>'R5.'!$F$1</c:f>
              <c:strCache>
                <c:ptCount val="1"/>
              </c:strCache>
            </c:strRef>
          </c:tx>
          <c:spPr>
            <a:ln w="28575" cap="rnd">
              <a:solidFill>
                <a:schemeClr val="accent3"/>
              </a:solidFill>
              <a:round/>
            </a:ln>
            <a:effectLst/>
          </c:spPr>
          <c:marker>
            <c:symbol val="none"/>
          </c:marker>
          <c:cat>
            <c:numRef>
              <c:f>'R5.'!$B$7:$B$11</c:f>
              <c:numCache>
                <c:formatCode>General</c:formatCode>
                <c:ptCount val="5"/>
                <c:pt idx="0">
                  <c:v>2017</c:v>
                </c:pt>
                <c:pt idx="1">
                  <c:v>2018</c:v>
                </c:pt>
                <c:pt idx="2">
                  <c:v>2019</c:v>
                </c:pt>
                <c:pt idx="3">
                  <c:v>2020</c:v>
                </c:pt>
                <c:pt idx="4">
                  <c:v>2021</c:v>
                </c:pt>
              </c:numCache>
            </c:numRef>
          </c:cat>
          <c:val>
            <c:numRef>
              <c:f>'Dia R2.2'!#REF!</c:f>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5-1DE1-4409-BE49-62D31658C620}"/>
            </c:ext>
          </c:extLst>
        </c:ser>
        <c:dLbls>
          <c:showLegendKey val="0"/>
          <c:showVal val="0"/>
          <c:showCatName val="0"/>
          <c:showSerName val="0"/>
          <c:showPercent val="0"/>
          <c:showBubbleSize val="0"/>
        </c:dLbls>
        <c:marker val="1"/>
        <c:smooth val="0"/>
        <c:axId val="517726632"/>
        <c:axId val="517737456"/>
        <c:extLst/>
      </c:lineChart>
      <c:catAx>
        <c:axId val="517726632"/>
        <c:scaling>
          <c:orientation val="minMax"/>
        </c:scaling>
        <c:delete val="0"/>
        <c:axPos val="b"/>
        <c:numFmt formatCode="General"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1"/>
      </c:catAx>
      <c:valAx>
        <c:axId val="517737456"/>
        <c:scaling>
          <c:orientation val="minMax"/>
          <c:max val="2"/>
          <c:min val="1"/>
        </c:scaling>
        <c:delete val="0"/>
        <c:axPos val="l"/>
        <c:majorGridlines>
          <c:spPr>
            <a:ln w="9525" cap="flat" cmpd="sng" algn="ctr">
              <a:solidFill>
                <a:srgbClr val="A4A4A4"/>
              </a:solidFill>
              <a:round/>
            </a:ln>
            <a:effectLst/>
          </c:spPr>
        </c:majorGridlines>
        <c:numFmt formatCode="#,##0.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5"/>
      </c:valAx>
      <c:spPr>
        <a:noFill/>
        <a:ln>
          <a:solidFill>
            <a:srgbClr val="A4A4A4"/>
          </a:solidFill>
        </a:ln>
        <a:effectLst/>
      </c:spPr>
    </c:plotArea>
    <c:legend>
      <c:legendPos val="b"/>
      <c:legendEntry>
        <c:idx val="0"/>
        <c:delete val="1"/>
      </c:legendEntry>
      <c:legendEntry>
        <c:idx val="5"/>
        <c:delete val="1"/>
      </c:legendEntry>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1"/>
          <c:order val="0"/>
          <c:tx>
            <c:strRef>
              <c:f>'2.'!$D$6</c:f>
              <c:strCache>
                <c:ptCount val="1"/>
                <c:pt idx="0">
                  <c:v>Bostadsköp</c:v>
                </c:pt>
              </c:strCache>
            </c:strRef>
          </c:tx>
          <c:spPr>
            <a:ln w="38100" cap="sq">
              <a:solidFill>
                <a:srgbClr val="006A7D"/>
              </a:solidFill>
              <a:prstDash val="solid"/>
              <a:round/>
            </a:ln>
            <a:effectLst/>
          </c:spPr>
          <c:marker>
            <c:symbol val="none"/>
          </c:marker>
          <c:cat>
            <c:numRef>
              <c:f>'2.'!$B$7:$B$16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'2.'!$D$7:$D$16</c:f>
              <c:numCache>
                <c:formatCode>0.0</c:formatCode>
                <c:ptCount val="10"/>
                <c:pt idx="0">
                  <c:v>64.360439999999997</c:v>
                </c:pt>
                <c:pt idx="1">
                  <c:v>67.486429999999999</c:v>
                </c:pt>
                <c:pt idx="2">
                  <c:v>67.912289999999999</c:v>
                </c:pt>
                <c:pt idx="3">
                  <c:v>68.060220000000001</c:v>
                </c:pt>
                <c:pt idx="4">
                  <c:v>66.651989999999998</c:v>
                </c:pt>
                <c:pt idx="5">
                  <c:v>67.841530000000006</c:v>
                </c:pt>
                <c:pt idx="6">
                  <c:v>69.96096</c:v>
                </c:pt>
                <c:pt idx="7">
                  <c:v>70.582030000000003</c:v>
                </c:pt>
                <c:pt idx="8">
                  <c:v>72.028750000000002</c:v>
                </c:pt>
                <c:pt idx="9">
                  <c:v>69.821129999999997</c:v>
                </c:pt>
              </c:numCache>
            </c:numRef>
          </c:val>
          <c:smooth val="0"/>
          <c:extLst>
            <c:ext xmlns:c16="http://schemas.microsoft.com/office/drawing/2014/chart" uri="{C3380CC4-5D6E-409C-BE32-E72D297353CC}">
              <c16:uniqueId val="{00000001-970C-4515-A7AF-47B61908DD98}"/>
            </c:ext>
          </c:extLst>
        </c:ser>
        <c:ser>
          <c:idx val="2"/>
          <c:order val="1"/>
          <c:tx>
            <c:strRef>
              <c:f>'2.'!$E$6</c:f>
              <c:strCache>
                <c:ptCount val="1"/>
                <c:pt idx="0">
                  <c:v>Tilläggslån</c:v>
                </c:pt>
              </c:strCache>
            </c:strRef>
          </c:tx>
          <c:spPr>
            <a:ln w="38100" cap="rnd">
              <a:solidFill>
                <a:srgbClr val="F8971D"/>
              </a:solidFill>
              <a:prstDash val="solid"/>
              <a:round/>
            </a:ln>
            <a:effectLst/>
          </c:spPr>
          <c:marker>
            <c:symbol val="none"/>
          </c:marker>
          <c:cat>
            <c:numRef>
              <c:f>'2.'!$B$7:$B$16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'2.'!$E$7:$E$16</c:f>
              <c:numCache>
                <c:formatCode>0.0</c:formatCode>
                <c:ptCount val="10"/>
                <c:pt idx="0">
                  <c:v>64.052719999999994</c:v>
                </c:pt>
                <c:pt idx="1">
                  <c:v>63.7926</c:v>
                </c:pt>
                <c:pt idx="2">
                  <c:v>64.372299999999996</c:v>
                </c:pt>
                <c:pt idx="3">
                  <c:v>62.682169999999999</c:v>
                </c:pt>
                <c:pt idx="4">
                  <c:v>58.401850000000003</c:v>
                </c:pt>
                <c:pt idx="5">
                  <c:v>57.679819999999999</c:v>
                </c:pt>
                <c:pt idx="6">
                  <c:v>58.876939999999998</c:v>
                </c:pt>
                <c:pt idx="7">
                  <c:v>59.773449999999997</c:v>
                </c:pt>
                <c:pt idx="8">
                  <c:v>59.962139999999998</c:v>
                </c:pt>
                <c:pt idx="9">
                  <c:v>58.305480000000003</c:v>
                </c:pt>
              </c:numCache>
            </c:numRef>
          </c:val>
          <c:smooth val="0"/>
          <c:extLst>
            <c:ext xmlns:c16="http://schemas.microsoft.com/office/drawing/2014/chart" uri="{C3380CC4-5D6E-409C-BE32-E72D297353CC}">
              <c16:uniqueId val="{00000002-970C-4515-A7AF-47B61908DD98}"/>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'3.'!$C$6</c:f>
              <c:strCache>
                <c:ptCount val="1"/>
                <c:pt idx="0">
                  <c:v>2014</c:v>
                </c:pt>
              </c:strCache>
            </c:strRef>
          </c:tx>
          <c:spPr>
            <a:solidFill>
              <a:srgbClr val="006A7D"/>
            </a:solidFill>
            <a:ln>
              <a:noFill/>
            </a:ln>
            <a:effectLst/>
          </c:spPr>
          <c:invertIfNegative val="0"/>
          <c:cat>
            <c:strRef>
              <c:f>'3.'!$B$7:$B$11</c:f>
              <c:strCache>
                <c:ptCount val="5"/>
                <c:pt idx="0">
                  <c:v>0–25</c:v>
                </c:pt>
                <c:pt idx="1">
                  <c:v>25–50</c:v>
                </c:pt>
                <c:pt idx="2">
                  <c:v>50–70</c:v>
                </c:pt>
                <c:pt idx="3">
                  <c:v>70–85</c:v>
                </c:pt>
                <c:pt idx="4">
                  <c:v>Över 85</c:v>
                </c:pt>
              </c:strCache>
            </c:strRef>
          </c:cat>
          <c:val>
            <c:numRef>
              <c:f>'3.'!$C$7:$C$11</c:f>
              <c:numCache>
                <c:formatCode>0.0</c:formatCode>
                <c:ptCount val="5"/>
                <c:pt idx="0">
                  <c:v>6.7767799999999996</c:v>
                </c:pt>
                <c:pt idx="1">
                  <c:v>15.463950000000001</c:v>
                </c:pt>
                <c:pt idx="2">
                  <c:v>22.54909</c:v>
                </c:pt>
                <c:pt idx="3">
                  <c:v>48.536189999999998</c:v>
                </c:pt>
                <c:pt idx="4">
                  <c:v>6.6739899999999999</c:v>
                </c:pt>
              </c:numCache>
            </c:numRef>
          </c:val>
          <c:extLst>
            <c:ext xmlns:c16="http://schemas.microsoft.com/office/drawing/2014/chart" uri="{C3380CC4-5D6E-409C-BE32-E72D297353CC}">
              <c16:uniqueId val="{00000000-CA1C-4950-B269-F7A2B07F5157}"/>
            </c:ext>
          </c:extLst>
        </c:ser>
        <c:ser>
          <c:idx val="1"/>
          <c:order val="1"/>
          <c:tx>
            <c:strRef>
              <c:f>'3.'!$D$6</c:f>
              <c:strCache>
                <c:ptCount val="1"/>
                <c:pt idx="0">
                  <c:v>2015</c:v>
                </c:pt>
              </c:strCache>
            </c:strRef>
          </c:tx>
          <c:spPr>
            <a:solidFill>
              <a:srgbClr val="F8971D"/>
            </a:solidFill>
            <a:ln>
              <a:noFill/>
            </a:ln>
            <a:effectLst/>
          </c:spPr>
          <c:invertIfNegative val="0"/>
          <c:cat>
            <c:strRef>
              <c:f>'3.'!$B$7:$B$11</c:f>
              <c:strCache>
                <c:ptCount val="5"/>
                <c:pt idx="0">
                  <c:v>0–25</c:v>
                </c:pt>
                <c:pt idx="1">
                  <c:v>25–50</c:v>
                </c:pt>
                <c:pt idx="2">
                  <c:v>50–70</c:v>
                </c:pt>
                <c:pt idx="3">
                  <c:v>70–85</c:v>
                </c:pt>
                <c:pt idx="4">
                  <c:v>Över 85</c:v>
                </c:pt>
              </c:strCache>
            </c:strRef>
          </c:cat>
          <c:val>
            <c:numRef>
              <c:f>'3.'!$D$7:$D$11</c:f>
              <c:numCache>
                <c:formatCode>0.0</c:formatCode>
                <c:ptCount val="5"/>
                <c:pt idx="0">
                  <c:v>6.6387</c:v>
                </c:pt>
                <c:pt idx="1">
                  <c:v>16.028310000000001</c:v>
                </c:pt>
                <c:pt idx="2">
                  <c:v>24.982389999999999</c:v>
                </c:pt>
                <c:pt idx="3">
                  <c:v>47.207459999999998</c:v>
                </c:pt>
                <c:pt idx="4">
                  <c:v>5.1431500000000003</c:v>
                </c:pt>
              </c:numCache>
            </c:numRef>
          </c:val>
          <c:extLst>
            <c:ext xmlns:c16="http://schemas.microsoft.com/office/drawing/2014/chart" uri="{C3380CC4-5D6E-409C-BE32-E72D297353CC}">
              <c16:uniqueId val="{00000001-CA1C-4950-B269-F7A2B07F5157}"/>
            </c:ext>
          </c:extLst>
        </c:ser>
        <c:ser>
          <c:idx val="2"/>
          <c:order val="2"/>
          <c:tx>
            <c:strRef>
              <c:f>'3.'!$E$6</c:f>
              <c:strCache>
                <c:ptCount val="1"/>
                <c:pt idx="0">
                  <c:v>2016</c:v>
                </c:pt>
              </c:strCache>
            </c:strRef>
          </c:tx>
          <c:spPr>
            <a:solidFill>
              <a:srgbClr val="6E2B62"/>
            </a:solidFill>
            <a:ln>
              <a:noFill/>
            </a:ln>
            <a:effectLst/>
          </c:spPr>
          <c:invertIfNegative val="0"/>
          <c:cat>
            <c:strRef>
              <c:f>'3.'!$B$7:$B$11</c:f>
              <c:strCache>
                <c:ptCount val="5"/>
                <c:pt idx="0">
                  <c:v>0–25</c:v>
                </c:pt>
                <c:pt idx="1">
                  <c:v>25–50</c:v>
                </c:pt>
                <c:pt idx="2">
                  <c:v>50–70</c:v>
                </c:pt>
                <c:pt idx="3">
                  <c:v>70–85</c:v>
                </c:pt>
                <c:pt idx="4">
                  <c:v>Över 85</c:v>
                </c:pt>
              </c:strCache>
            </c:strRef>
          </c:cat>
          <c:val>
            <c:numRef>
              <c:f>'3.'!$E$7:$E$11</c:f>
              <c:numCache>
                <c:formatCode>0.0</c:formatCode>
                <c:ptCount val="5"/>
                <c:pt idx="0">
                  <c:v>6.7464199999999996</c:v>
                </c:pt>
                <c:pt idx="1">
                  <c:v>19.077950000000001</c:v>
                </c:pt>
                <c:pt idx="2">
                  <c:v>25.397130000000001</c:v>
                </c:pt>
                <c:pt idx="3">
                  <c:v>44.564419999999998</c:v>
                </c:pt>
                <c:pt idx="4">
                  <c:v>4.21408</c:v>
                </c:pt>
              </c:numCache>
            </c:numRef>
          </c:val>
          <c:extLst>
            <c:ext xmlns:c16="http://schemas.microsoft.com/office/drawing/2014/chart" uri="{C3380CC4-5D6E-409C-BE32-E72D297353CC}">
              <c16:uniqueId val="{00000002-CA1C-4950-B269-F7A2B07F5157}"/>
            </c:ext>
          </c:extLst>
        </c:ser>
        <c:ser>
          <c:idx val="3"/>
          <c:order val="3"/>
          <c:tx>
            <c:strRef>
              <c:f>'3.'!$F$6</c:f>
              <c:strCache>
                <c:ptCount val="1"/>
                <c:pt idx="0">
                  <c:v>2017</c:v>
                </c:pt>
              </c:strCache>
            </c:strRef>
          </c:tx>
          <c:spPr>
            <a:solidFill>
              <a:srgbClr val="F7EA48"/>
            </a:solidFill>
            <a:ln>
              <a:noFill/>
            </a:ln>
            <a:effectLst/>
          </c:spPr>
          <c:invertIfNegative val="0"/>
          <c:cat>
            <c:strRef>
              <c:f>'3.'!$B$7:$B$11</c:f>
              <c:strCache>
                <c:ptCount val="5"/>
                <c:pt idx="0">
                  <c:v>0–25</c:v>
                </c:pt>
                <c:pt idx="1">
                  <c:v>25–50</c:v>
                </c:pt>
                <c:pt idx="2">
                  <c:v>50–70</c:v>
                </c:pt>
                <c:pt idx="3">
                  <c:v>70–85</c:v>
                </c:pt>
                <c:pt idx="4">
                  <c:v>Över 85</c:v>
                </c:pt>
              </c:strCache>
            </c:strRef>
          </c:cat>
          <c:val>
            <c:numRef>
              <c:f>'3.'!$F$7:$F$11</c:f>
              <c:numCache>
                <c:formatCode>0.0</c:formatCode>
                <c:ptCount val="5"/>
                <c:pt idx="0">
                  <c:v>6.8253700000000004</c:v>
                </c:pt>
                <c:pt idx="1">
                  <c:v>19.875579999999999</c:v>
                </c:pt>
                <c:pt idx="2">
                  <c:v>27.718640000000001</c:v>
                </c:pt>
                <c:pt idx="3">
                  <c:v>42.117379999999997</c:v>
                </c:pt>
                <c:pt idx="4">
                  <c:v>3.4630299999999998</c:v>
                </c:pt>
              </c:numCache>
            </c:numRef>
          </c:val>
          <c:extLst>
            <c:ext xmlns:c16="http://schemas.microsoft.com/office/drawing/2014/chart" uri="{C3380CC4-5D6E-409C-BE32-E72D297353CC}">
              <c16:uniqueId val="{00000003-CA1C-4950-B269-F7A2B07F5157}"/>
            </c:ext>
          </c:extLst>
        </c:ser>
        <c:ser>
          <c:idx val="4"/>
          <c:order val="4"/>
          <c:tx>
            <c:strRef>
              <c:f>'3.'!$G$6</c:f>
              <c:strCache>
                <c:ptCount val="1"/>
                <c:pt idx="0">
                  <c:v>2018</c:v>
                </c:pt>
              </c:strCache>
            </c:strRef>
          </c:tx>
          <c:spPr>
            <a:solidFill>
              <a:srgbClr val="280071"/>
            </a:solidFill>
            <a:ln>
              <a:noFill/>
            </a:ln>
            <a:effectLst/>
          </c:spPr>
          <c:invertIfNegative val="0"/>
          <c:cat>
            <c:strRef>
              <c:f>'3.'!$B$7:$B$11</c:f>
              <c:strCache>
                <c:ptCount val="5"/>
                <c:pt idx="0">
                  <c:v>0–25</c:v>
                </c:pt>
                <c:pt idx="1">
                  <c:v>25–50</c:v>
                </c:pt>
                <c:pt idx="2">
                  <c:v>50–70</c:v>
                </c:pt>
                <c:pt idx="3">
                  <c:v>70–85</c:v>
                </c:pt>
                <c:pt idx="4">
                  <c:v>Över 85</c:v>
                </c:pt>
              </c:strCache>
            </c:strRef>
          </c:cat>
          <c:val>
            <c:numRef>
              <c:f>'3.'!$G$7:$G$11</c:f>
              <c:numCache>
                <c:formatCode>0.0</c:formatCode>
                <c:ptCount val="5"/>
                <c:pt idx="0">
                  <c:v>6.2165400000000002</c:v>
                </c:pt>
                <c:pt idx="1">
                  <c:v>18.479479999999999</c:v>
                </c:pt>
                <c:pt idx="2">
                  <c:v>25.812339999999999</c:v>
                </c:pt>
                <c:pt idx="3">
                  <c:v>45.586590000000001</c:v>
                </c:pt>
                <c:pt idx="4">
                  <c:v>3.9050500000000001</c:v>
                </c:pt>
              </c:numCache>
            </c:numRef>
          </c:val>
          <c:extLst>
            <c:ext xmlns:c16="http://schemas.microsoft.com/office/drawing/2014/chart" uri="{C3380CC4-5D6E-409C-BE32-E72D297353CC}">
              <c16:uniqueId val="{00000004-CA1C-4950-B269-F7A2B07F5157}"/>
            </c:ext>
          </c:extLst>
        </c:ser>
        <c:ser>
          <c:idx val="5"/>
          <c:order val="5"/>
          <c:tx>
            <c:strRef>
              <c:f>'3.'!$H$6</c:f>
              <c:strCache>
                <c:ptCount val="1"/>
                <c:pt idx="0">
                  <c:v>2019</c:v>
                </c:pt>
              </c:strCache>
            </c:strRef>
          </c:tx>
          <c:spPr>
            <a:solidFill>
              <a:srgbClr val="7EDDD3"/>
            </a:solidFill>
            <a:ln>
              <a:solidFill>
                <a:srgbClr val="7EDDD3"/>
              </a:solidFill>
            </a:ln>
            <a:effectLst/>
          </c:spPr>
          <c:invertIfNegative val="0"/>
          <c:cat>
            <c:strRef>
              <c:f>'3.'!$B$7:$B$11</c:f>
              <c:strCache>
                <c:ptCount val="5"/>
                <c:pt idx="0">
                  <c:v>0–25</c:v>
                </c:pt>
                <c:pt idx="1">
                  <c:v>25–50</c:v>
                </c:pt>
                <c:pt idx="2">
                  <c:v>50–70</c:v>
                </c:pt>
                <c:pt idx="3">
                  <c:v>70–85</c:v>
                </c:pt>
                <c:pt idx="4">
                  <c:v>Över 85</c:v>
                </c:pt>
              </c:strCache>
            </c:strRef>
          </c:cat>
          <c:val>
            <c:numRef>
              <c:f>'3.'!$H$7:$H$11</c:f>
              <c:numCache>
                <c:formatCode>0.0</c:formatCode>
                <c:ptCount val="5"/>
                <c:pt idx="0">
                  <c:v>5.7267900000000003</c:v>
                </c:pt>
                <c:pt idx="1">
                  <c:v>18.295760000000001</c:v>
                </c:pt>
                <c:pt idx="2">
                  <c:v>25.00788</c:v>
                </c:pt>
                <c:pt idx="3">
                  <c:v>46.992750000000001</c:v>
                </c:pt>
                <c:pt idx="4">
                  <c:v>3.97682</c:v>
                </c:pt>
              </c:numCache>
            </c:numRef>
          </c:val>
          <c:extLst>
            <c:ext xmlns:c16="http://schemas.microsoft.com/office/drawing/2014/chart" uri="{C3380CC4-5D6E-409C-BE32-E72D297353CC}">
              <c16:uniqueId val="{00000020-2CCF-4121-A3F7-50835D49CAA8}"/>
            </c:ext>
          </c:extLst>
        </c:ser>
        <c:ser>
          <c:idx val="6"/>
          <c:order val="6"/>
          <c:tx>
            <c:strRef>
              <c:f>'3.'!$I$6</c:f>
              <c:strCache>
                <c:ptCount val="1"/>
                <c:pt idx="0">
                  <c:v>2020</c:v>
                </c:pt>
              </c:strCache>
            </c:strRef>
          </c:tx>
          <c:spPr>
            <a:solidFill>
              <a:srgbClr val="000000"/>
            </a:solidFill>
            <a:ln>
              <a:solidFill>
                <a:srgbClr val="000000"/>
              </a:solidFill>
            </a:ln>
            <a:effectLst/>
          </c:spPr>
          <c:invertIfNegative val="0"/>
          <c:cat>
            <c:strRef>
              <c:f>'3.'!$B$7:$B$11</c:f>
              <c:strCache>
                <c:ptCount val="5"/>
                <c:pt idx="0">
                  <c:v>0–25</c:v>
                </c:pt>
                <c:pt idx="1">
                  <c:v>25–50</c:v>
                </c:pt>
                <c:pt idx="2">
                  <c:v>50–70</c:v>
                </c:pt>
                <c:pt idx="3">
                  <c:v>70–85</c:v>
                </c:pt>
                <c:pt idx="4">
                  <c:v>Över 85</c:v>
                </c:pt>
              </c:strCache>
            </c:strRef>
          </c:cat>
          <c:val>
            <c:numRef>
              <c:f>'3.'!$I$7:$I$11</c:f>
              <c:numCache>
                <c:formatCode>0.0</c:formatCode>
                <c:ptCount val="5"/>
                <c:pt idx="0">
                  <c:v>5.2961200000000002</c:v>
                </c:pt>
                <c:pt idx="1">
                  <c:v>17.122530000000001</c:v>
                </c:pt>
                <c:pt idx="2">
                  <c:v>25.44659</c:v>
                </c:pt>
                <c:pt idx="3">
                  <c:v>47.057299999999998</c:v>
                </c:pt>
                <c:pt idx="4">
                  <c:v>5.0774600000000003</c:v>
                </c:pt>
              </c:numCache>
            </c:numRef>
          </c:val>
          <c:extLst>
            <c:ext xmlns:c16="http://schemas.microsoft.com/office/drawing/2014/chart" uri="{C3380CC4-5D6E-409C-BE32-E72D297353CC}">
              <c16:uniqueId val="{00000021-2CCF-4121-A3F7-50835D49CAA8}"/>
            </c:ext>
          </c:extLst>
        </c:ser>
        <c:ser>
          <c:idx val="7"/>
          <c:order val="7"/>
          <c:tx>
            <c:strRef>
              <c:f>'3.'!$J$6</c:f>
              <c:strCache>
                <c:ptCount val="1"/>
                <c:pt idx="0">
                  <c:v>2021</c:v>
                </c:pt>
              </c:strCache>
            </c:strRef>
          </c:tx>
          <c:spPr>
            <a:solidFill>
              <a:srgbClr val="ADB8BF"/>
            </a:solidFill>
            <a:ln>
              <a:solidFill>
                <a:srgbClr val="ADB8BF"/>
              </a:solidFill>
            </a:ln>
            <a:effectLst/>
          </c:spPr>
          <c:invertIfNegative val="0"/>
          <c:cat>
            <c:strRef>
              <c:f>'3.'!$B$7:$B$11</c:f>
              <c:strCache>
                <c:ptCount val="5"/>
                <c:pt idx="0">
                  <c:v>0–25</c:v>
                </c:pt>
                <c:pt idx="1">
                  <c:v>25–50</c:v>
                </c:pt>
                <c:pt idx="2">
                  <c:v>50–70</c:v>
                </c:pt>
                <c:pt idx="3">
                  <c:v>70–85</c:v>
                </c:pt>
                <c:pt idx="4">
                  <c:v>Över 85</c:v>
                </c:pt>
              </c:strCache>
            </c:strRef>
          </c:cat>
          <c:val>
            <c:numRef>
              <c:f>'3.'!$J$7:$J$11</c:f>
              <c:numCache>
                <c:formatCode>0.0</c:formatCode>
                <c:ptCount val="5"/>
                <c:pt idx="0">
                  <c:v>5.3518400000000002</c:v>
                </c:pt>
                <c:pt idx="1">
                  <c:v>19.114249999999998</c:v>
                </c:pt>
                <c:pt idx="2">
                  <c:v>27.389279999999999</c:v>
                </c:pt>
                <c:pt idx="3">
                  <c:v>45.507159999999999</c:v>
                </c:pt>
                <c:pt idx="4">
                  <c:v>2.6374599999999999</c:v>
                </c:pt>
              </c:numCache>
            </c:numRef>
          </c:val>
          <c:extLst>
            <c:ext xmlns:c16="http://schemas.microsoft.com/office/drawing/2014/chart" uri="{C3380CC4-5D6E-409C-BE32-E72D297353CC}">
              <c16:uniqueId val="{00000022-2CCF-4121-A3F7-50835D49CAA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'4.'!$C$7</c:f>
              <c:strCache>
                <c:ptCount val="1"/>
                <c:pt idx="0">
                  <c:v>2014</c:v>
                </c:pt>
              </c:strCache>
            </c:strRef>
          </c:tx>
          <c:spPr>
            <a:solidFill>
              <a:srgbClr val="006A7D"/>
            </a:solidFill>
            <a:ln>
              <a:noFill/>
            </a:ln>
            <a:effectLst/>
          </c:spPr>
          <c:invertIfNegative val="0"/>
          <c:cat>
            <c:strRef>
              <c:f>'4.'!$B$8:$B$11</c:f>
              <c:strCache>
                <c:ptCount val="4"/>
                <c:pt idx="0">
                  <c:v>0–150</c:v>
                </c:pt>
                <c:pt idx="1">
                  <c:v>150–300</c:v>
                </c:pt>
                <c:pt idx="2">
                  <c:v>300–450</c:v>
                </c:pt>
                <c:pt idx="3">
                  <c:v>Över 450</c:v>
                </c:pt>
              </c:strCache>
            </c:strRef>
          </c:cat>
          <c:val>
            <c:numRef>
              <c:f>'4.'!$C$8:$C$11</c:f>
              <c:numCache>
                <c:formatCode>0.0</c:formatCode>
                <c:ptCount val="4"/>
                <c:pt idx="0">
                  <c:v>20.553629999999998</c:v>
                </c:pt>
                <c:pt idx="1">
                  <c:v>38.066209999999998</c:v>
                </c:pt>
                <c:pt idx="2">
                  <c:v>27.227620000000002</c:v>
                </c:pt>
                <c:pt idx="3">
                  <c:v>14.15255</c:v>
                </c:pt>
              </c:numCache>
            </c:numRef>
          </c:val>
          <c:extLst>
            <c:ext xmlns:c16="http://schemas.microsoft.com/office/drawing/2014/chart" uri="{C3380CC4-5D6E-409C-BE32-E72D297353CC}">
              <c16:uniqueId val="{00000000-CA1C-4950-B269-F7A2B07F5157}"/>
            </c:ext>
          </c:extLst>
        </c:ser>
        <c:ser>
          <c:idx val="1"/>
          <c:order val="1"/>
          <c:tx>
            <c:strRef>
              <c:f>'4.'!$D$7</c:f>
              <c:strCache>
                <c:ptCount val="1"/>
                <c:pt idx="0">
                  <c:v>2015</c:v>
                </c:pt>
              </c:strCache>
            </c:strRef>
          </c:tx>
          <c:spPr>
            <a:solidFill>
              <a:srgbClr val="F8971D"/>
            </a:solidFill>
            <a:ln>
              <a:noFill/>
            </a:ln>
            <a:effectLst/>
          </c:spPr>
          <c:invertIfNegative val="0"/>
          <c:cat>
            <c:strRef>
              <c:f>'4.'!$B$8:$B$11</c:f>
              <c:strCache>
                <c:ptCount val="4"/>
                <c:pt idx="0">
                  <c:v>0–150</c:v>
                </c:pt>
                <c:pt idx="1">
                  <c:v>150–300</c:v>
                </c:pt>
                <c:pt idx="2">
                  <c:v>300–450</c:v>
                </c:pt>
                <c:pt idx="3">
                  <c:v>Över 450</c:v>
                </c:pt>
              </c:strCache>
            </c:strRef>
          </c:cat>
          <c:val>
            <c:numRef>
              <c:f>'4.'!$D$8:$D$11</c:f>
              <c:numCache>
                <c:formatCode>0.0</c:formatCode>
                <c:ptCount val="4"/>
                <c:pt idx="0">
                  <c:v>18.193169999999999</c:v>
                </c:pt>
                <c:pt idx="1">
                  <c:v>36.745019999999997</c:v>
                </c:pt>
                <c:pt idx="2">
                  <c:v>28.889389999999999</c:v>
                </c:pt>
                <c:pt idx="3">
                  <c:v>16.172419999999999</c:v>
                </c:pt>
              </c:numCache>
            </c:numRef>
          </c:val>
          <c:extLst>
            <c:ext xmlns:c16="http://schemas.microsoft.com/office/drawing/2014/chart" uri="{C3380CC4-5D6E-409C-BE32-E72D297353CC}">
              <c16:uniqueId val="{00000001-CA1C-4950-B269-F7A2B07F5157}"/>
            </c:ext>
          </c:extLst>
        </c:ser>
        <c:ser>
          <c:idx val="2"/>
          <c:order val="2"/>
          <c:tx>
            <c:strRef>
              <c:f>'4.'!$E$7</c:f>
              <c:strCache>
                <c:ptCount val="1"/>
                <c:pt idx="0">
                  <c:v>2016</c:v>
                </c:pt>
              </c:strCache>
            </c:strRef>
          </c:tx>
          <c:spPr>
            <a:solidFill>
              <a:srgbClr val="6E2B62"/>
            </a:solidFill>
            <a:ln>
              <a:noFill/>
            </a:ln>
            <a:effectLst/>
          </c:spPr>
          <c:invertIfNegative val="0"/>
          <c:cat>
            <c:strRef>
              <c:f>'4.'!$B$8:$B$11</c:f>
              <c:strCache>
                <c:ptCount val="4"/>
                <c:pt idx="0">
                  <c:v>0–150</c:v>
                </c:pt>
                <c:pt idx="1">
                  <c:v>150–300</c:v>
                </c:pt>
                <c:pt idx="2">
                  <c:v>300–450</c:v>
                </c:pt>
                <c:pt idx="3">
                  <c:v>Över 450</c:v>
                </c:pt>
              </c:strCache>
            </c:strRef>
          </c:cat>
          <c:val>
            <c:numRef>
              <c:f>'4.'!$E$8:$E$11</c:f>
              <c:numCache>
                <c:formatCode>0.0</c:formatCode>
                <c:ptCount val="4"/>
                <c:pt idx="0">
                  <c:v>18.009869999999999</c:v>
                </c:pt>
                <c:pt idx="1">
                  <c:v>36.839239999999997</c:v>
                </c:pt>
                <c:pt idx="2">
                  <c:v>30.42296</c:v>
                </c:pt>
                <c:pt idx="3">
                  <c:v>14.727930000000001</c:v>
                </c:pt>
              </c:numCache>
            </c:numRef>
          </c:val>
          <c:extLst>
            <c:ext xmlns:c16="http://schemas.microsoft.com/office/drawing/2014/chart" uri="{C3380CC4-5D6E-409C-BE32-E72D297353CC}">
              <c16:uniqueId val="{00000002-CA1C-4950-B269-F7A2B07F5157}"/>
            </c:ext>
          </c:extLst>
        </c:ser>
        <c:ser>
          <c:idx val="3"/>
          <c:order val="3"/>
          <c:tx>
            <c:strRef>
              <c:f>'4.'!$F$7</c:f>
              <c:strCache>
                <c:ptCount val="1"/>
                <c:pt idx="0">
                  <c:v>2017</c:v>
                </c:pt>
              </c:strCache>
            </c:strRef>
          </c:tx>
          <c:spPr>
            <a:solidFill>
              <a:srgbClr val="F7EA48"/>
            </a:solidFill>
            <a:ln>
              <a:noFill/>
            </a:ln>
            <a:effectLst/>
          </c:spPr>
          <c:invertIfNegative val="0"/>
          <c:cat>
            <c:strRef>
              <c:f>'4.'!$B$8:$B$11</c:f>
              <c:strCache>
                <c:ptCount val="4"/>
                <c:pt idx="0">
                  <c:v>0–150</c:v>
                </c:pt>
                <c:pt idx="1">
                  <c:v>150–300</c:v>
                </c:pt>
                <c:pt idx="2">
                  <c:v>300–450</c:v>
                </c:pt>
                <c:pt idx="3">
                  <c:v>Över 450</c:v>
                </c:pt>
              </c:strCache>
            </c:strRef>
          </c:cat>
          <c:val>
            <c:numRef>
              <c:f>'4.'!$F$8:$F$11</c:f>
              <c:numCache>
                <c:formatCode>0.0</c:formatCode>
                <c:ptCount val="4"/>
                <c:pt idx="0">
                  <c:v>16.419740000000001</c:v>
                </c:pt>
                <c:pt idx="1">
                  <c:v>36.467919999999999</c:v>
                </c:pt>
                <c:pt idx="2">
                  <c:v>32.109459999999999</c:v>
                </c:pt>
                <c:pt idx="3">
                  <c:v>15.002879999999999</c:v>
                </c:pt>
              </c:numCache>
            </c:numRef>
          </c:val>
          <c:extLst>
            <c:ext xmlns:c16="http://schemas.microsoft.com/office/drawing/2014/chart" uri="{C3380CC4-5D6E-409C-BE32-E72D297353CC}">
              <c16:uniqueId val="{00000003-CA1C-4950-B269-F7A2B07F5157}"/>
            </c:ext>
          </c:extLst>
        </c:ser>
        <c:ser>
          <c:idx val="4"/>
          <c:order val="4"/>
          <c:tx>
            <c:strRef>
              <c:f>'4.'!$G$7</c:f>
              <c:strCache>
                <c:ptCount val="1"/>
                <c:pt idx="0">
                  <c:v>2018</c:v>
                </c:pt>
              </c:strCache>
            </c:strRef>
          </c:tx>
          <c:spPr>
            <a:solidFill>
              <a:srgbClr val="280071"/>
            </a:solidFill>
            <a:ln>
              <a:solidFill>
                <a:srgbClr val="280071"/>
              </a:solidFill>
            </a:ln>
            <a:effectLst/>
          </c:spPr>
          <c:invertIfNegative val="0"/>
          <c:cat>
            <c:strRef>
              <c:f>'4.'!$B$8:$B$11</c:f>
              <c:strCache>
                <c:ptCount val="4"/>
                <c:pt idx="0">
                  <c:v>0–150</c:v>
                </c:pt>
                <c:pt idx="1">
                  <c:v>150–300</c:v>
                </c:pt>
                <c:pt idx="2">
                  <c:v>300–450</c:v>
                </c:pt>
                <c:pt idx="3">
                  <c:v>Över 450</c:v>
                </c:pt>
              </c:strCache>
            </c:strRef>
          </c:cat>
          <c:val>
            <c:numRef>
              <c:f>'4.'!$G$8:$G$11</c:f>
              <c:numCache>
                <c:formatCode>0.0</c:formatCode>
                <c:ptCount val="4"/>
                <c:pt idx="0">
                  <c:v>15.570399999999999</c:v>
                </c:pt>
                <c:pt idx="1">
                  <c:v>38.166580000000003</c:v>
                </c:pt>
                <c:pt idx="2">
                  <c:v>37.896830000000001</c:v>
                </c:pt>
                <c:pt idx="3">
                  <c:v>8.3661899999999996</c:v>
                </c:pt>
              </c:numCache>
            </c:numRef>
          </c:val>
          <c:extLst>
            <c:ext xmlns:c16="http://schemas.microsoft.com/office/drawing/2014/chart" uri="{C3380CC4-5D6E-409C-BE32-E72D297353CC}">
              <c16:uniqueId val="{00000020-270B-4043-8DDE-0998D398E121}"/>
            </c:ext>
          </c:extLst>
        </c:ser>
        <c:ser>
          <c:idx val="5"/>
          <c:order val="5"/>
          <c:tx>
            <c:strRef>
              <c:f>'4.'!$H$7</c:f>
              <c:strCache>
                <c:ptCount val="1"/>
                <c:pt idx="0">
                  <c:v>2019</c:v>
                </c:pt>
              </c:strCache>
            </c:strRef>
          </c:tx>
          <c:spPr>
            <a:solidFill>
              <a:srgbClr val="7EDDD3"/>
            </a:solidFill>
            <a:ln>
              <a:solidFill>
                <a:srgbClr val="7EDDD3"/>
              </a:solidFill>
            </a:ln>
            <a:effectLst/>
          </c:spPr>
          <c:invertIfNegative val="0"/>
          <c:cat>
            <c:strRef>
              <c:f>'4.'!$B$8:$B$11</c:f>
              <c:strCache>
                <c:ptCount val="4"/>
                <c:pt idx="0">
                  <c:v>0–150</c:v>
                </c:pt>
                <c:pt idx="1">
                  <c:v>150–300</c:v>
                </c:pt>
                <c:pt idx="2">
                  <c:v>300–450</c:v>
                </c:pt>
                <c:pt idx="3">
                  <c:v>Över 450</c:v>
                </c:pt>
              </c:strCache>
            </c:strRef>
          </c:cat>
          <c:val>
            <c:numRef>
              <c:f>'4.'!$H$8:$H$11</c:f>
              <c:numCache>
                <c:formatCode>0.0</c:formatCode>
                <c:ptCount val="4"/>
                <c:pt idx="0">
                  <c:v>13.822319999999999</c:v>
                </c:pt>
                <c:pt idx="1">
                  <c:v>37.43891</c:v>
                </c:pt>
                <c:pt idx="2">
                  <c:v>39.661830000000002</c:v>
                </c:pt>
                <c:pt idx="3">
                  <c:v>9.0769400000000005</c:v>
                </c:pt>
              </c:numCache>
            </c:numRef>
          </c:val>
          <c:extLst>
            <c:ext xmlns:c16="http://schemas.microsoft.com/office/drawing/2014/chart" uri="{C3380CC4-5D6E-409C-BE32-E72D297353CC}">
              <c16:uniqueId val="{00000021-270B-4043-8DDE-0998D398E121}"/>
            </c:ext>
          </c:extLst>
        </c:ser>
        <c:ser>
          <c:idx val="6"/>
          <c:order val="6"/>
          <c:tx>
            <c:strRef>
              <c:f>'4.'!$I$7</c:f>
              <c:strCache>
                <c:ptCount val="1"/>
                <c:pt idx="0">
                  <c:v>2020</c:v>
                </c:pt>
              </c:strCache>
            </c:strRef>
          </c:tx>
          <c:spPr>
            <a:solidFill>
              <a:srgbClr val="000000"/>
            </a:solidFill>
            <a:ln>
              <a:solidFill>
                <a:srgbClr val="000000"/>
              </a:solidFill>
            </a:ln>
            <a:effectLst/>
          </c:spPr>
          <c:invertIfNegative val="0"/>
          <c:cat>
            <c:strRef>
              <c:f>'4.'!$B$8:$B$11</c:f>
              <c:strCache>
                <c:ptCount val="4"/>
                <c:pt idx="0">
                  <c:v>0–150</c:v>
                </c:pt>
                <c:pt idx="1">
                  <c:v>150–300</c:v>
                </c:pt>
                <c:pt idx="2">
                  <c:v>300–450</c:v>
                </c:pt>
                <c:pt idx="3">
                  <c:v>Över 450</c:v>
                </c:pt>
              </c:strCache>
            </c:strRef>
          </c:cat>
          <c:val>
            <c:numRef>
              <c:f>'4.'!$I$8:$I$11</c:f>
              <c:numCache>
                <c:formatCode>0.0</c:formatCode>
                <c:ptCount val="4"/>
                <c:pt idx="0">
                  <c:v>12.16141</c:v>
                </c:pt>
                <c:pt idx="1">
                  <c:v>35.524509999999999</c:v>
                </c:pt>
                <c:pt idx="2">
                  <c:v>41.008629999999997</c:v>
                </c:pt>
                <c:pt idx="3">
                  <c:v>11.305440000000001</c:v>
                </c:pt>
              </c:numCache>
            </c:numRef>
          </c:val>
          <c:extLst>
            <c:ext xmlns:c16="http://schemas.microsoft.com/office/drawing/2014/chart" uri="{C3380CC4-5D6E-409C-BE32-E72D297353CC}">
              <c16:uniqueId val="{00000022-270B-4043-8DDE-0998D398E121}"/>
            </c:ext>
          </c:extLst>
        </c:ser>
        <c:ser>
          <c:idx val="7"/>
          <c:order val="7"/>
          <c:tx>
            <c:strRef>
              <c:f>'4.'!$J$7</c:f>
              <c:strCache>
                <c:ptCount val="1"/>
                <c:pt idx="0">
                  <c:v>2021</c:v>
                </c:pt>
              </c:strCache>
            </c:strRef>
          </c:tx>
          <c:spPr>
            <a:solidFill>
              <a:srgbClr val="ADB8BF"/>
            </a:solidFill>
            <a:ln>
              <a:solidFill>
                <a:srgbClr val="ADB8BF"/>
              </a:solidFill>
            </a:ln>
            <a:effectLst/>
          </c:spPr>
          <c:invertIfNegative val="0"/>
          <c:cat>
            <c:strRef>
              <c:f>'4.'!$B$8:$B$11</c:f>
              <c:strCache>
                <c:ptCount val="4"/>
                <c:pt idx="0">
                  <c:v>0–150</c:v>
                </c:pt>
                <c:pt idx="1">
                  <c:v>150–300</c:v>
                </c:pt>
                <c:pt idx="2">
                  <c:v>300–450</c:v>
                </c:pt>
                <c:pt idx="3">
                  <c:v>Över 450</c:v>
                </c:pt>
              </c:strCache>
            </c:strRef>
          </c:cat>
          <c:val>
            <c:numRef>
              <c:f>'4.'!$J$8:$J$11</c:f>
              <c:numCache>
                <c:formatCode>0.0</c:formatCode>
                <c:ptCount val="4"/>
                <c:pt idx="0">
                  <c:v>9.6999899999999997</c:v>
                </c:pt>
                <c:pt idx="1">
                  <c:v>32.089089999999999</c:v>
                </c:pt>
                <c:pt idx="2">
                  <c:v>43.796480000000003</c:v>
                </c:pt>
                <c:pt idx="3">
                  <c:v>14.41445</c:v>
                </c:pt>
              </c:numCache>
            </c:numRef>
          </c:val>
          <c:extLst>
            <c:ext xmlns:c16="http://schemas.microsoft.com/office/drawing/2014/chart" uri="{C3380CC4-5D6E-409C-BE32-E72D297353CC}">
              <c16:uniqueId val="{00000023-270B-4043-8DDE-0998D398E12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1"/>
          <c:order val="0"/>
          <c:tx>
            <c:strRef>
              <c:f>'5.'!$D$7</c:f>
              <c:strCache>
                <c:ptCount val="1"/>
                <c:pt idx="0">
                  <c:v>Bostadsköp</c:v>
                </c:pt>
              </c:strCache>
            </c:strRef>
          </c:tx>
          <c:spPr>
            <a:ln w="38100" cap="sq">
              <a:solidFill>
                <a:srgbClr val="006A7D"/>
              </a:solidFill>
              <a:prstDash val="solid"/>
              <a:round/>
            </a:ln>
            <a:effectLst/>
          </c:spPr>
          <c:marker>
            <c:symbol val="none"/>
          </c:marker>
          <c:cat>
            <c:numRef>
              <c:f>'5.'!$B$8:$B$17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'5.'!$D$8:$D$17</c:f>
              <c:numCache>
                <c:formatCode>0</c:formatCode>
                <c:ptCount val="10"/>
                <c:pt idx="0">
                  <c:v>256.13</c:v>
                </c:pt>
                <c:pt idx="1">
                  <c:v>272.43</c:v>
                </c:pt>
                <c:pt idx="2">
                  <c:v>288.39999999999998</c:v>
                </c:pt>
                <c:pt idx="3">
                  <c:v>304.60000000000002</c:v>
                </c:pt>
                <c:pt idx="4">
                  <c:v>294.73</c:v>
                </c:pt>
                <c:pt idx="5">
                  <c:v>313.22000000000003</c:v>
                </c:pt>
                <c:pt idx="6">
                  <c:v>296.89999999999998</c:v>
                </c:pt>
                <c:pt idx="7">
                  <c:v>304.33</c:v>
                </c:pt>
                <c:pt idx="8">
                  <c:v>318.45999999999998</c:v>
                </c:pt>
                <c:pt idx="9">
                  <c:v>341.86</c:v>
                </c:pt>
              </c:numCache>
            </c:numRef>
          </c:val>
          <c:smooth val="0"/>
          <c:extLst>
            <c:ext xmlns:c16="http://schemas.microsoft.com/office/drawing/2014/chart" uri="{C3380CC4-5D6E-409C-BE32-E72D297353CC}">
              <c16:uniqueId val="{00000001-3257-421F-971E-45D9FB534086}"/>
            </c:ext>
          </c:extLst>
        </c:ser>
        <c:ser>
          <c:idx val="2"/>
          <c:order val="1"/>
          <c:tx>
            <c:strRef>
              <c:f>'5.'!$E$7</c:f>
              <c:strCache>
                <c:ptCount val="1"/>
                <c:pt idx="0">
                  <c:v>Tilläggslån</c:v>
                </c:pt>
              </c:strCache>
            </c:strRef>
          </c:tx>
          <c:spPr>
            <a:ln w="38100" cap="rnd">
              <a:solidFill>
                <a:srgbClr val="F8971D"/>
              </a:solidFill>
              <a:prstDash val="solid"/>
              <a:round/>
            </a:ln>
            <a:effectLst/>
          </c:spPr>
          <c:marker>
            <c:symbol val="none"/>
          </c:marker>
          <c:cat>
            <c:numRef>
              <c:f>'5.'!$B$8:$B$17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'5.'!$E$8:$E$17</c:f>
              <c:numCache>
                <c:formatCode>0</c:formatCode>
                <c:ptCount val="10"/>
                <c:pt idx="0">
                  <c:v>282.91000000000003</c:v>
                </c:pt>
                <c:pt idx="1">
                  <c:v>266.06</c:v>
                </c:pt>
                <c:pt idx="2">
                  <c:v>288.25</c:v>
                </c:pt>
                <c:pt idx="3">
                  <c:v>298.54000000000002</c:v>
                </c:pt>
                <c:pt idx="4">
                  <c:v>297.57</c:v>
                </c:pt>
                <c:pt idx="5">
                  <c:v>283.95999999999998</c:v>
                </c:pt>
                <c:pt idx="6">
                  <c:v>277.39</c:v>
                </c:pt>
                <c:pt idx="7">
                  <c:v>284.8</c:v>
                </c:pt>
                <c:pt idx="8">
                  <c:v>291.52999999999997</c:v>
                </c:pt>
                <c:pt idx="9">
                  <c:v>306.89</c:v>
                </c:pt>
              </c:numCache>
            </c:numRef>
          </c:val>
          <c:smooth val="0"/>
          <c:extLst>
            <c:ext xmlns:c16="http://schemas.microsoft.com/office/drawing/2014/chart" uri="{C3380CC4-5D6E-409C-BE32-E72D297353CC}">
              <c16:uniqueId val="{00000002-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22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'6.'!$C$7</c:f>
              <c:strCache>
                <c:ptCount val="1"/>
                <c:pt idx="0">
                  <c:v>Bostadsköp</c:v>
                </c:pt>
              </c:strCache>
            </c:strRef>
          </c:tx>
          <c:spPr>
            <a:ln w="38100" cap="sq">
              <a:solidFill>
                <a:srgbClr val="006A7D"/>
              </a:solidFill>
              <a:prstDash val="solid"/>
              <a:round/>
            </a:ln>
            <a:effectLst/>
          </c:spPr>
          <c:marker>
            <c:symbol val="none"/>
          </c:marker>
          <c:cat>
            <c:numRef>
              <c:f>'6.'!$B$8:$B$17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'6.'!$C$8:$C$17</c:f>
              <c:numCache>
                <c:formatCode>0.0</c:formatCode>
                <c:ptCount val="10"/>
                <c:pt idx="0">
                  <c:v>6.29</c:v>
                </c:pt>
                <c:pt idx="1">
                  <c:v>8.2000000000000011</c:v>
                </c:pt>
                <c:pt idx="2">
                  <c:v>9.85</c:v>
                </c:pt>
                <c:pt idx="3">
                  <c:v>11.41</c:v>
                </c:pt>
                <c:pt idx="4">
                  <c:v>8.2900000000000009</c:v>
                </c:pt>
                <c:pt idx="5">
                  <c:v>9.48</c:v>
                </c:pt>
                <c:pt idx="6">
                  <c:v>4.8</c:v>
                </c:pt>
                <c:pt idx="7">
                  <c:v>5.62</c:v>
                </c:pt>
                <c:pt idx="8">
                  <c:v>7.8</c:v>
                </c:pt>
                <c:pt idx="9">
                  <c:v>8.91</c:v>
                </c:pt>
              </c:numCache>
            </c:numRef>
          </c:val>
          <c:smooth val="0"/>
          <c:extLst>
            <c:ext xmlns:c16="http://schemas.microsoft.com/office/drawing/2014/chart" uri="{C3380CC4-5D6E-409C-BE32-E72D297353CC}">
              <c16:uniqueId val="{00000000-F268-43F1-87A5-144F513B1465}"/>
            </c:ext>
          </c:extLst>
        </c:ser>
        <c:ser>
          <c:idx val="1"/>
          <c:order val="1"/>
          <c:tx>
            <c:strRef>
              <c:f>'6.'!$D$7</c:f>
              <c:strCache>
                <c:ptCount val="1"/>
                <c:pt idx="0">
                  <c:v>Tilläggslån</c:v>
                </c:pt>
              </c:strCache>
            </c:strRef>
          </c:tx>
          <c:spPr>
            <a:ln w="38100" cap="sq">
              <a:solidFill>
                <a:srgbClr val="F8971D"/>
              </a:solidFill>
              <a:prstDash val="solid"/>
              <a:round/>
            </a:ln>
            <a:effectLst/>
          </c:spPr>
          <c:marker>
            <c:symbol val="none"/>
          </c:marker>
          <c:cat>
            <c:numRef>
              <c:f>'6.'!$B$8:$B$17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'6.'!$D$8:$D$17</c:f>
              <c:numCache>
                <c:formatCode>0.0</c:formatCode>
                <c:ptCount val="10"/>
                <c:pt idx="0">
                  <c:v>8.1199999999999992</c:v>
                </c:pt>
                <c:pt idx="1">
                  <c:v>5.6000000000000005</c:v>
                </c:pt>
                <c:pt idx="2">
                  <c:v>6.8500000000000005</c:v>
                </c:pt>
                <c:pt idx="3">
                  <c:v>7.01</c:v>
                </c:pt>
                <c:pt idx="4">
                  <c:v>4.84</c:v>
                </c:pt>
                <c:pt idx="5">
                  <c:v>3.17</c:v>
                </c:pt>
                <c:pt idx="6">
                  <c:v>2.2399999999999998</c:v>
                </c:pt>
                <c:pt idx="7">
                  <c:v>2.76</c:v>
                </c:pt>
                <c:pt idx="8">
                  <c:v>3.36</c:v>
                </c:pt>
                <c:pt idx="9">
                  <c:v>3.04</c:v>
                </c:pt>
              </c:numCache>
            </c:numRef>
          </c:val>
          <c:smooth val="0"/>
          <c:extLst>
            <c:ext xmlns:c16="http://schemas.microsoft.com/office/drawing/2014/chart" uri="{C3380CC4-5D6E-409C-BE32-E72D297353CC}">
              <c16:uniqueId val="{00000001-F268-43F1-87A5-144F513B1465}"/>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'7.'!$C$7</c:f>
              <c:strCache>
                <c:ptCount val="1"/>
                <c:pt idx="0">
                  <c:v>Ensamboende</c:v>
                </c:pt>
              </c:strCache>
            </c:strRef>
          </c:tx>
          <c:spPr>
            <a:solidFill>
              <a:srgbClr val="006A7D"/>
            </a:solidFill>
            <a:ln>
              <a:noFill/>
            </a:ln>
            <a:effectLst/>
          </c:spPr>
          <c:invertIfNegative val="0"/>
          <c:cat>
            <c:strRef>
              <c:f>'7.'!$B$8:$B$11</c:f>
              <c:strCache>
                <c:ptCount val="4"/>
                <c:pt idx="0">
                  <c:v>18–30</c:v>
                </c:pt>
                <c:pt idx="1">
                  <c:v>31–50</c:v>
                </c:pt>
                <c:pt idx="2">
                  <c:v>51–65</c:v>
                </c:pt>
                <c:pt idx="3">
                  <c:v>Över 65</c:v>
                </c:pt>
              </c:strCache>
            </c:strRef>
          </c:cat>
          <c:val>
            <c:numRef>
              <c:f>'7.'!$C$8:$C$11</c:f>
              <c:numCache>
                <c:formatCode>0.0</c:formatCode>
                <c:ptCount val="4"/>
                <c:pt idx="0">
                  <c:v>12.45</c:v>
                </c:pt>
                <c:pt idx="1">
                  <c:v>9.370000000000001</c:v>
                </c:pt>
                <c:pt idx="2">
                  <c:v>3.95</c:v>
                </c:pt>
                <c:pt idx="3">
                  <c:v>1.91</c:v>
                </c:pt>
              </c:numCache>
            </c:numRef>
          </c:val>
          <c:extLst>
            <c:ext xmlns:c16="http://schemas.microsoft.com/office/drawing/2014/chart" uri="{C3380CC4-5D6E-409C-BE32-E72D297353CC}">
              <c16:uniqueId val="{00000000-ADE6-43EB-B131-1C4AD858A99F}"/>
            </c:ext>
          </c:extLst>
        </c:ser>
        <c:ser>
          <c:idx val="1"/>
          <c:order val="1"/>
          <c:tx>
            <c:strRef>
              <c:f>'7.'!$D$7</c:f>
              <c:strCache>
                <c:ptCount val="1"/>
                <c:pt idx="0">
                  <c:v>Sammanboende</c:v>
                </c:pt>
              </c:strCache>
            </c:strRef>
          </c:tx>
          <c:spPr>
            <a:solidFill>
              <a:srgbClr val="F8971D"/>
            </a:solidFill>
            <a:ln>
              <a:noFill/>
            </a:ln>
            <a:effectLst/>
          </c:spPr>
          <c:invertIfNegative val="0"/>
          <c:cat>
            <c:strRef>
              <c:f>'7.'!$B$8:$B$11</c:f>
              <c:strCache>
                <c:ptCount val="4"/>
                <c:pt idx="0">
                  <c:v>18–30</c:v>
                </c:pt>
                <c:pt idx="1">
                  <c:v>31–50</c:v>
                </c:pt>
                <c:pt idx="2">
                  <c:v>51–65</c:v>
                </c:pt>
                <c:pt idx="3">
                  <c:v>Över 65</c:v>
                </c:pt>
              </c:strCache>
            </c:strRef>
          </c:cat>
          <c:val>
            <c:numRef>
              <c:f>'7.'!$D$8:$D$11</c:f>
              <c:numCache>
                <c:formatCode>0.0</c:formatCode>
                <c:ptCount val="4"/>
                <c:pt idx="0">
                  <c:v>9.879999999999999</c:v>
                </c:pt>
                <c:pt idx="1">
                  <c:v>10.85</c:v>
                </c:pt>
                <c:pt idx="2">
                  <c:v>4.95</c:v>
                </c:pt>
                <c:pt idx="3">
                  <c:v>1.7000000000000002</c:v>
                </c:pt>
              </c:numCache>
            </c:numRef>
          </c:val>
          <c:extLst>
            <c:ext xmlns:c16="http://schemas.microsoft.com/office/drawing/2014/chart" uri="{C3380CC4-5D6E-409C-BE32-E72D297353CC}">
              <c16:uniqueId val="{00000001-ADE6-43EB-B131-1C4AD858A99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247649</xdr:colOff>
      <xdr:row>3</xdr:row>
      <xdr:rowOff>67235</xdr:rowOff>
    </xdr:from>
    <xdr:to>
      <xdr:col>22</xdr:col>
      <xdr:colOff>42599</xdr:colOff>
      <xdr:row>30</xdr:row>
      <xdr:rowOff>144204</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20782</xdr:colOff>
      <xdr:row>4</xdr:row>
      <xdr:rowOff>105641</xdr:rowOff>
    </xdr:from>
    <xdr:to>
      <xdr:col>40</xdr:col>
      <xdr:colOff>6644</xdr:colOff>
      <xdr:row>32</xdr:row>
      <xdr:rowOff>42518</xdr:rowOff>
    </xdr:to>
    <xdr:graphicFrame macro="">
      <xdr:nvGraphicFramePr>
        <xdr:cNvPr id="5" name="\Templates\PowerPoint halvsida_F_Cirkel.crtx" descr="\Templates\PowerPoint halvsida_F_Cirk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6</xdr:row>
      <xdr:rowOff>0</xdr:rowOff>
    </xdr:from>
    <xdr:to>
      <xdr:col>49</xdr:col>
      <xdr:colOff>591999</xdr:colOff>
      <xdr:row>33</xdr:row>
      <xdr:rowOff>127377</xdr:rowOff>
    </xdr:to>
    <xdr:graphicFrame macro="">
      <xdr:nvGraphicFramePr>
        <xdr:cNvPr id="6" name="\Templates\PowerPoint halvsida_F_Cirkel.crtx" descr="\Templates\PowerPoint halvsida_F_Cirk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409575</xdr:colOff>
      <xdr:row>5</xdr:row>
      <xdr:rowOff>114300</xdr:rowOff>
    </xdr:from>
    <xdr:to>
      <xdr:col>24</xdr:col>
      <xdr:colOff>309300</xdr:colOff>
      <xdr:row>33</xdr:row>
      <xdr:rowOff>25983</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568749</xdr:colOff>
      <xdr:row>2</xdr:row>
      <xdr:rowOff>158105</xdr:rowOff>
    </xdr:from>
    <xdr:to>
      <xdr:col>22</xdr:col>
      <xdr:colOff>468474</xdr:colOff>
      <xdr:row>26</xdr:row>
      <xdr:rowOff>114612</xdr:rowOff>
    </xdr:to>
    <xdr:graphicFrame macro="">
      <xdr:nvGraphicFramePr>
        <xdr:cNvPr id="4"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66221</xdr:colOff>
      <xdr:row>52</xdr:row>
      <xdr:rowOff>110219</xdr:rowOff>
    </xdr:from>
    <xdr:to>
      <xdr:col>29</xdr:col>
      <xdr:colOff>557101</xdr:colOff>
      <xdr:row>80</xdr:row>
      <xdr:rowOff>23467</xdr:rowOff>
    </xdr:to>
    <xdr:graphicFrame macro="">
      <xdr:nvGraphicFramePr>
        <xdr:cNvPr id="2"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438149</xdr:colOff>
      <xdr:row>22</xdr:row>
      <xdr:rowOff>184149</xdr:rowOff>
    </xdr:from>
    <xdr:to>
      <xdr:col>29</xdr:col>
      <xdr:colOff>401374</xdr:colOff>
      <xdr:row>50</xdr:row>
      <xdr:rowOff>84697</xdr:rowOff>
    </xdr:to>
    <xdr:graphicFrame macro="">
      <xdr:nvGraphicFramePr>
        <xdr:cNvPr id="3"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513747</xdr:colOff>
      <xdr:row>123</xdr:row>
      <xdr:rowOff>908</xdr:rowOff>
    </xdr:from>
    <xdr:to>
      <xdr:col>27</xdr:col>
      <xdr:colOff>392303</xdr:colOff>
      <xdr:row>150</xdr:row>
      <xdr:rowOff>104656</xdr:rowOff>
    </xdr:to>
    <xdr:graphicFrame macro="">
      <xdr:nvGraphicFramePr>
        <xdr:cNvPr id="4"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515593</xdr:colOff>
      <xdr:row>0</xdr:row>
      <xdr:rowOff>165237</xdr:rowOff>
    </xdr:from>
    <xdr:to>
      <xdr:col>24</xdr:col>
      <xdr:colOff>439061</xdr:colOff>
      <xdr:row>28</xdr:row>
      <xdr:rowOff>140420</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37</xdr:row>
      <xdr:rowOff>0</xdr:rowOff>
    </xdr:from>
    <xdr:to>
      <xdr:col>24</xdr:col>
      <xdr:colOff>528585</xdr:colOff>
      <xdr:row>64</xdr:row>
      <xdr:rowOff>165683</xdr:rowOff>
    </xdr:to>
    <xdr:graphicFrame macro="">
      <xdr:nvGraphicFramePr>
        <xdr:cNvPr id="3" name="\Templates\Word och Powerpoint_F_Stapel.crtx" descr="\Templates\Word och Powerpoint_F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342900</xdr:colOff>
      <xdr:row>1</xdr:row>
      <xdr:rowOff>76200</xdr:rowOff>
    </xdr:from>
    <xdr:to>
      <xdr:col>26</xdr:col>
      <xdr:colOff>242625</xdr:colOff>
      <xdr:row>28</xdr:row>
      <xdr:rowOff>178383</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76200</xdr:colOff>
      <xdr:row>1</xdr:row>
      <xdr:rowOff>9525</xdr:rowOff>
    </xdr:from>
    <xdr:to>
      <xdr:col>27</xdr:col>
      <xdr:colOff>585525</xdr:colOff>
      <xdr:row>28</xdr:row>
      <xdr:rowOff>111708</xdr:rowOff>
    </xdr:to>
    <xdr:graphicFrame macro="">
      <xdr:nvGraphicFramePr>
        <xdr:cNvPr id="3"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217714</xdr:colOff>
      <xdr:row>5</xdr:row>
      <xdr:rowOff>96611</xdr:rowOff>
    </xdr:from>
    <xdr:to>
      <xdr:col>25</xdr:col>
      <xdr:colOff>114717</xdr:colOff>
      <xdr:row>37</xdr:row>
      <xdr:rowOff>8294</xdr:rowOff>
    </xdr:to>
    <xdr:graphicFrame macro="">
      <xdr:nvGraphicFramePr>
        <xdr:cNvPr id="7"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313459</xdr:colOff>
      <xdr:row>2</xdr:row>
      <xdr:rowOff>39832</xdr:rowOff>
    </xdr:from>
    <xdr:to>
      <xdr:col>29</xdr:col>
      <xdr:colOff>416961</xdr:colOff>
      <xdr:row>30</xdr:row>
      <xdr:rowOff>15015</xdr:rowOff>
    </xdr:to>
    <xdr:graphicFrame macro="">
      <xdr:nvGraphicFramePr>
        <xdr:cNvPr id="2" name="\Templates\Word och Powerpoint_F_Stapel.crtx" descr="\Templates\Word och Powerpoint_F_Yta.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95250</xdr:colOff>
      <xdr:row>3</xdr:row>
      <xdr:rowOff>57150</xdr:rowOff>
    </xdr:from>
    <xdr:to>
      <xdr:col>23</xdr:col>
      <xdr:colOff>604575</xdr:colOff>
      <xdr:row>30</xdr:row>
      <xdr:rowOff>159333</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600075</xdr:colOff>
      <xdr:row>6</xdr:row>
      <xdr:rowOff>0</xdr:rowOff>
    </xdr:from>
    <xdr:to>
      <xdr:col>24</xdr:col>
      <xdr:colOff>471225</xdr:colOff>
      <xdr:row>35</xdr:row>
      <xdr:rowOff>54558</xdr:rowOff>
    </xdr:to>
    <xdr:graphicFrame macro="">
      <xdr:nvGraphicFramePr>
        <xdr:cNvPr id="3"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423024</xdr:colOff>
      <xdr:row>0</xdr:row>
      <xdr:rowOff>135591</xdr:rowOff>
    </xdr:from>
    <xdr:to>
      <xdr:col>21</xdr:col>
      <xdr:colOff>377096</xdr:colOff>
      <xdr:row>29</xdr:row>
      <xdr:rowOff>48839</xdr:rowOff>
    </xdr:to>
    <xdr:graphicFrame macro="">
      <xdr:nvGraphicFramePr>
        <xdr:cNvPr id="3" name="\Templates\Word och Powerpoint_F_Linje.crtx" descr="\Templates\Word och Powerpoint_F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428625</xdr:colOff>
      <xdr:row>1</xdr:row>
      <xdr:rowOff>0</xdr:rowOff>
    </xdr:from>
    <xdr:to>
      <xdr:col>27</xdr:col>
      <xdr:colOff>328350</xdr:colOff>
      <xdr:row>28</xdr:row>
      <xdr:rowOff>103748</xdr:rowOff>
    </xdr:to>
    <xdr:graphicFrame macro="">
      <xdr:nvGraphicFramePr>
        <xdr:cNvPr id="2"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515711</xdr:colOff>
      <xdr:row>1</xdr:row>
      <xdr:rowOff>28574</xdr:rowOff>
    </xdr:from>
    <xdr:to>
      <xdr:col>30</xdr:col>
      <xdr:colOff>423599</xdr:colOff>
      <xdr:row>28</xdr:row>
      <xdr:rowOff>130757</xdr:rowOff>
    </xdr:to>
    <xdr:graphicFrame macro="">
      <xdr:nvGraphicFramePr>
        <xdr:cNvPr id="4"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331134</xdr:colOff>
      <xdr:row>5</xdr:row>
      <xdr:rowOff>179295</xdr:rowOff>
    </xdr:from>
    <xdr:to>
      <xdr:col>23</xdr:col>
      <xdr:colOff>235342</xdr:colOff>
      <xdr:row>33</xdr:row>
      <xdr:rowOff>68566</xdr:rowOff>
    </xdr:to>
    <xdr:graphicFrame macro="">
      <xdr:nvGraphicFramePr>
        <xdr:cNvPr id="4"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95250</xdr:colOff>
      <xdr:row>2</xdr:row>
      <xdr:rowOff>114300</xdr:rowOff>
    </xdr:from>
    <xdr:to>
      <xdr:col>20</xdr:col>
      <xdr:colOff>604575</xdr:colOff>
      <xdr:row>30</xdr:row>
      <xdr:rowOff>27548</xdr:rowOff>
    </xdr:to>
    <xdr:graphicFrame macro="">
      <xdr:nvGraphicFramePr>
        <xdr:cNvPr id="3"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257176</xdr:colOff>
      <xdr:row>2</xdr:row>
      <xdr:rowOff>55418</xdr:rowOff>
    </xdr:from>
    <xdr:to>
      <xdr:col>16</xdr:col>
      <xdr:colOff>271925</xdr:colOff>
      <xdr:row>24</xdr:row>
      <xdr:rowOff>182794</xdr:rowOff>
    </xdr:to>
    <xdr:graphicFrame macro="">
      <xdr:nvGraphicFramePr>
        <xdr:cNvPr id="4" name="\Templates\PowerPoint halvsida_F_Linje.crtx" descr="\Templates\PowerPoint halvsida_F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9</xdr:col>
      <xdr:colOff>254828</xdr:colOff>
      <xdr:row>2</xdr:row>
      <xdr:rowOff>15765</xdr:rowOff>
    </xdr:from>
    <xdr:to>
      <xdr:col>17</xdr:col>
      <xdr:colOff>444234</xdr:colOff>
      <xdr:row>28</xdr:row>
      <xdr:rowOff>143141</xdr:rowOff>
    </xdr:to>
    <xdr:graphicFrame macro="">
      <xdr:nvGraphicFramePr>
        <xdr:cNvPr id="6" name="\Templates\PowerPoint halvsida_F_Linje.crtx" descr="\Templates\PowerPoint halvsida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447709</xdr:colOff>
      <xdr:row>1</xdr:row>
      <xdr:rowOff>45766</xdr:rowOff>
    </xdr:from>
    <xdr:to>
      <xdr:col>21</xdr:col>
      <xdr:colOff>442326</xdr:colOff>
      <xdr:row>31</xdr:row>
      <xdr:rowOff>11765</xdr:rowOff>
    </xdr:to>
    <xdr:graphicFrame macro="">
      <xdr:nvGraphicFramePr>
        <xdr:cNvPr id="2" name="\Templates\Rapport 2021 löptext_FI_Linje.crtx" descr="\Templates\Rapport 2021 löptext_FI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9</xdr:col>
      <xdr:colOff>34017</xdr:colOff>
      <xdr:row>5</xdr:row>
      <xdr:rowOff>357869</xdr:rowOff>
    </xdr:from>
    <xdr:to>
      <xdr:col>23</xdr:col>
      <xdr:colOff>469863</xdr:colOff>
      <xdr:row>35</xdr:row>
      <xdr:rowOff>159539</xdr:rowOff>
    </xdr:to>
    <xdr:graphicFrame macro="">
      <xdr:nvGraphicFramePr>
        <xdr:cNvPr id="3" name="\Templates\Word och Powerpoint_F_Linje.crtx" descr="\Templates\Word och Powerpoint_F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1</xdr:row>
      <xdr:rowOff>19050</xdr:rowOff>
    </xdr:from>
    <xdr:to>
      <xdr:col>27</xdr:col>
      <xdr:colOff>299775</xdr:colOff>
      <xdr:row>28</xdr:row>
      <xdr:rowOff>121233</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530679</xdr:colOff>
      <xdr:row>0</xdr:row>
      <xdr:rowOff>84365</xdr:rowOff>
    </xdr:from>
    <xdr:to>
      <xdr:col>27</xdr:col>
      <xdr:colOff>580082</xdr:colOff>
      <xdr:row>27</xdr:row>
      <xdr:rowOff>186548</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159327</xdr:colOff>
      <xdr:row>0</xdr:row>
      <xdr:rowOff>52821</xdr:rowOff>
    </xdr:from>
    <xdr:to>
      <xdr:col>22</xdr:col>
      <xdr:colOff>13159</xdr:colOff>
      <xdr:row>27</xdr:row>
      <xdr:rowOff>156569</xdr:rowOff>
    </xdr:to>
    <xdr:graphicFrame macro="">
      <xdr:nvGraphicFramePr>
        <xdr:cNvPr id="3" name="\Templates\Word och Powerpoint_F_Linje.crtx" descr="\Templates\Word och Powerpoint_F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203489</xdr:colOff>
      <xdr:row>0</xdr:row>
      <xdr:rowOff>116032</xdr:rowOff>
    </xdr:from>
    <xdr:to>
      <xdr:col>28</xdr:col>
      <xdr:colOff>65114</xdr:colOff>
      <xdr:row>28</xdr:row>
      <xdr:rowOff>29280</xdr:rowOff>
    </xdr:to>
    <xdr:graphicFrame macro="">
      <xdr:nvGraphicFramePr>
        <xdr:cNvPr id="3" name="\Templates\Word och Powerpoint_F_Linje.crtx" descr="\Templates\Word och Powerpoint_F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123825</xdr:colOff>
      <xdr:row>0</xdr:row>
      <xdr:rowOff>133350</xdr:rowOff>
    </xdr:from>
    <xdr:to>
      <xdr:col>27</xdr:col>
      <xdr:colOff>23550</xdr:colOff>
      <xdr:row>28</xdr:row>
      <xdr:rowOff>45033</xdr:rowOff>
    </xdr:to>
    <xdr:graphicFrame macro="">
      <xdr:nvGraphicFramePr>
        <xdr:cNvPr id="2" name="\Templates\Word och Powerpoint_F_Stapel.crtx" descr="\Templates\Word och Powerpoint_F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510722</xdr:colOff>
      <xdr:row>11</xdr:row>
      <xdr:rowOff>174170</xdr:rowOff>
    </xdr:from>
    <xdr:to>
      <xdr:col>6</xdr:col>
      <xdr:colOff>521572</xdr:colOff>
      <xdr:row>39</xdr:row>
      <xdr:rowOff>67711</xdr:rowOff>
    </xdr:to>
    <xdr:graphicFrame macro="">
      <xdr:nvGraphicFramePr>
        <xdr:cNvPr id="6"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1276350</xdr:colOff>
      <xdr:row>2</xdr:row>
      <xdr:rowOff>117021</xdr:rowOff>
    </xdr:from>
    <xdr:to>
      <xdr:col>19</xdr:col>
      <xdr:colOff>287528</xdr:colOff>
      <xdr:row>24</xdr:row>
      <xdr:rowOff>83133</xdr:rowOff>
    </xdr:to>
    <xdr:graphicFrame macro="">
      <xdr:nvGraphicFramePr>
        <xdr:cNvPr id="3"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FI_Gemensam/InternaSamarbeten/Kartlaggning_Kons.krediter_2020_Konfidentiellt/03_Rapport/02_Extern_rapport/05_Utkast/07_Utkast%207/Diagrambilaga%20Svenska%20konsumtionsl&#229;n%202021%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träff 2"/>
      <sheetName val="Pressträff 1"/>
      <sheetName val="X2 (2)"/>
      <sheetName val="Innehåll"/>
      <sheetName val="Blad11"/>
      <sheetName val="Data1"/>
      <sheetName val="Dia1"/>
      <sheetName val="Data2"/>
      <sheetName val="Dia2"/>
      <sheetName val="Data3"/>
      <sheetName val="Data3 (2)"/>
      <sheetName val="Dia3"/>
      <sheetName val="Data4"/>
      <sheetName val="Dia4"/>
      <sheetName val="Data5"/>
      <sheetName val="Dia5"/>
      <sheetName val="Data6"/>
      <sheetName val="Dia6"/>
      <sheetName val="Data7"/>
      <sheetName val="Dia7"/>
      <sheetName val="Data8"/>
      <sheetName val="Dia8"/>
      <sheetName val="Data9"/>
      <sheetName val="Dia9"/>
      <sheetName val="Data10"/>
      <sheetName val="Dia10"/>
      <sheetName val="Data13"/>
      <sheetName val="result.srx (32)"/>
      <sheetName val="Lånebetalningskvot storlek"/>
      <sheetName val="result.srx (33)"/>
      <sheetName val="result.srx (34)"/>
      <sheetName val="result.srx (18)"/>
      <sheetName val="result.srx (20)"/>
      <sheetName val="result.srx (19)"/>
      <sheetName val="result.srx (13)"/>
      <sheetName val="Data13 (2)"/>
      <sheetName val="result.srx (16)"/>
      <sheetName val="result.srx (17)"/>
      <sheetName val="Blad7"/>
      <sheetName val="Blad26"/>
      <sheetName val="result.srx (14)"/>
      <sheetName val="result.srx (40)"/>
      <sheetName val="Lånebetalningskvot ålder inkoms"/>
      <sheetName val="Blad15"/>
      <sheetName val="Fyll på-&gt;"/>
      <sheetName val="result.srx (46)"/>
      <sheetName val="Blad9"/>
      <sheetName val="result.srx (28)"/>
      <sheetName val="result.srx (42)"/>
      <sheetName val="result.srx (29)"/>
      <sheetName val="result.srx (30)"/>
      <sheetName val="result.srx (31)"/>
      <sheetName val="Blad27"/>
      <sheetName val="result.srx (39)"/>
      <sheetName val="Blad25"/>
      <sheetName val="result.srx (7)"/>
      <sheetName val="Blad1"/>
      <sheetName val="DataX"/>
      <sheetName val="Blad16"/>
      <sheetName val="result.srx"/>
      <sheetName val="Data14"/>
      <sheetName val="Dia14"/>
      <sheetName val="Blad2"/>
      <sheetName val="result.srx (9)"/>
      <sheetName val="result.srx (15)"/>
      <sheetName val="result.srx (8)"/>
      <sheetName val="Blad10"/>
      <sheetName val="Blad13"/>
      <sheetName val="result.srx (11)"/>
      <sheetName val="Blad18"/>
      <sheetName val="Antal"/>
      <sheetName val="Volym"/>
      <sheetName val="Blad6"/>
      <sheetName val="result.srx (41)"/>
      <sheetName val="Volym låntagare"/>
      <sheetName val="result.srx (21)"/>
      <sheetName val="result.srx (22)"/>
      <sheetName val="Blad24"/>
      <sheetName val="result.srx (35)"/>
      <sheetName val="Inkasso långivare"/>
      <sheetName val="Inkasso"/>
      <sheetName val="result.srx (23)"/>
      <sheetName val="Blad14"/>
      <sheetName val="result.srx (48)"/>
      <sheetName val="Blad14 (2)"/>
      <sheetName val="Blad34"/>
      <sheetName val="result.srx (36)"/>
      <sheetName val="Blad33"/>
      <sheetName val="Blad36"/>
      <sheetName val="Blad36 (2)"/>
      <sheetName val="result.srx (26)"/>
      <sheetName val="result.srx (24)"/>
      <sheetName val="result.srx (25)"/>
      <sheetName val="Blad20"/>
      <sheetName val="Blad23"/>
      <sheetName val="inkasso2"/>
      <sheetName val="result.srx (12)"/>
      <sheetName val="result.srx (10)"/>
      <sheetName val="result.srx (37)"/>
      <sheetName val="result.srx (38)"/>
      <sheetName val="Blad3"/>
      <sheetName val="Extra interna-&gt;"/>
      <sheetName val="X1"/>
      <sheetName val="X2 (3)"/>
      <sheetName val="result.srx (45)"/>
      <sheetName val="X2"/>
      <sheetName val="X3"/>
      <sheetName val="Blad4"/>
      <sheetName val="X4"/>
      <sheetName val="X5"/>
      <sheetName val="X6"/>
      <sheetName val="X7"/>
      <sheetName val="X8"/>
      <sheetName val="X9"/>
      <sheetName val="X10"/>
      <sheetName val="X11"/>
      <sheetName val="X12"/>
      <sheetName val="X13"/>
      <sheetName val="X14"/>
      <sheetName val="X15"/>
      <sheetName val="X16"/>
      <sheetName val="X17"/>
      <sheetName val="X18"/>
      <sheetName val="X19"/>
      <sheetName val="X20"/>
      <sheetName val="X21"/>
      <sheetName val="X22"/>
      <sheetName val="result.srx (6)"/>
      <sheetName val="result.srx (5)"/>
      <sheetName val="result.srx (4)"/>
      <sheetName val="result.srx (2)"/>
      <sheetName val="Blad19"/>
      <sheetName val="result.srx (3)"/>
      <sheetName val="Blad21"/>
      <sheetName val="Blad28"/>
      <sheetName val="Blad29"/>
      <sheetName val="Blad30"/>
      <sheetName val="Blad31"/>
      <sheetName val="Blad5"/>
      <sheetName val="result.srx (27)"/>
      <sheetName val="result.srx (47)"/>
      <sheetName val="result.srx (43)"/>
      <sheetName val="KALP och inkasso"/>
      <sheetName val="result.srx (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A1" t="str">
            <v>Översiktstabeller</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6"/>
  <sheetViews>
    <sheetView showGridLines="0" topLeftCell="A6" zoomScaleNormal="100" workbookViewId="0">
      <selection activeCell="B19" sqref="B19"/>
    </sheetView>
  </sheetViews>
  <sheetFormatPr defaultRowHeight="14.25" x14ac:dyDescent="0.2"/>
  <cols>
    <col min="1" max="1" width="2.42578125" style="38" customWidth="1"/>
    <col min="2" max="2" width="117.42578125" style="38" bestFit="1" customWidth="1"/>
    <col min="3" max="3" width="62.42578125" style="38" customWidth="1"/>
    <col min="4" max="16384" width="9.140625" style="38"/>
  </cols>
  <sheetData>
    <row r="2" spans="2:2" ht="27" x14ac:dyDescent="0.2">
      <c r="B2" s="108" t="s">
        <v>59</v>
      </c>
    </row>
    <row r="4" spans="2:2" ht="20.25" x14ac:dyDescent="0.3">
      <c r="B4" s="110" t="s">
        <v>60</v>
      </c>
    </row>
    <row r="6" spans="2:2" ht="18" x14ac:dyDescent="0.2">
      <c r="B6" s="111" t="s">
        <v>273</v>
      </c>
    </row>
    <row r="7" spans="2:2" ht="15" x14ac:dyDescent="0.25">
      <c r="B7" s="112" t="s">
        <v>225</v>
      </c>
    </row>
    <row r="8" spans="2:2" ht="15" x14ac:dyDescent="0.25">
      <c r="B8" s="112" t="s">
        <v>275</v>
      </c>
    </row>
    <row r="9" spans="2:2" x14ac:dyDescent="0.2">
      <c r="B9" s="107"/>
    </row>
    <row r="10" spans="2:2" ht="18" x14ac:dyDescent="0.2">
      <c r="B10" s="111" t="s">
        <v>61</v>
      </c>
    </row>
    <row r="11" spans="2:2" ht="15" x14ac:dyDescent="0.25">
      <c r="B11" s="112" t="s">
        <v>227</v>
      </c>
    </row>
    <row r="12" spans="2:2" ht="15" x14ac:dyDescent="0.25">
      <c r="B12" s="112" t="s">
        <v>228</v>
      </c>
    </row>
    <row r="13" spans="2:2" ht="15" x14ac:dyDescent="0.25">
      <c r="B13" s="112" t="s">
        <v>230</v>
      </c>
    </row>
    <row r="14" spans="2:2" ht="15" x14ac:dyDescent="0.25">
      <c r="B14" s="112" t="s">
        <v>231</v>
      </c>
    </row>
    <row r="15" spans="2:2" ht="15" x14ac:dyDescent="0.25">
      <c r="B15" s="112" t="s">
        <v>301</v>
      </c>
    </row>
    <row r="16" spans="2:2" ht="15" x14ac:dyDescent="0.25">
      <c r="B16" s="112" t="s">
        <v>302</v>
      </c>
    </row>
    <row r="17" spans="2:2" ht="15" x14ac:dyDescent="0.25">
      <c r="B17" s="112" t="s">
        <v>292</v>
      </c>
    </row>
    <row r="18" spans="2:2" ht="15" x14ac:dyDescent="0.25">
      <c r="B18" s="112" t="s">
        <v>236</v>
      </c>
    </row>
    <row r="19" spans="2:2" ht="15" x14ac:dyDescent="0.25">
      <c r="B19" s="112" t="s">
        <v>238</v>
      </c>
    </row>
    <row r="20" spans="2:2" ht="15" x14ac:dyDescent="0.25">
      <c r="B20" s="112" t="s">
        <v>294</v>
      </c>
    </row>
    <row r="21" spans="2:2" ht="15" x14ac:dyDescent="0.25">
      <c r="B21" s="112" t="s">
        <v>276</v>
      </c>
    </row>
    <row r="23" spans="2:2" ht="18" x14ac:dyDescent="0.2">
      <c r="B23" s="111" t="s">
        <v>62</v>
      </c>
    </row>
    <row r="24" spans="2:2" ht="15" x14ac:dyDescent="0.25">
      <c r="B24" s="112" t="s">
        <v>240</v>
      </c>
    </row>
    <row r="25" spans="2:2" ht="15" x14ac:dyDescent="0.25">
      <c r="B25" s="112" t="s">
        <v>242</v>
      </c>
    </row>
    <row r="26" spans="2:2" ht="15" x14ac:dyDescent="0.25">
      <c r="B26" s="112" t="s">
        <v>246</v>
      </c>
    </row>
    <row r="27" spans="2:2" ht="15" x14ac:dyDescent="0.25">
      <c r="B27" s="112" t="s">
        <v>277</v>
      </c>
    </row>
    <row r="29" spans="2:2" ht="18" x14ac:dyDescent="0.2">
      <c r="B29" s="111" t="s">
        <v>63</v>
      </c>
    </row>
    <row r="30" spans="2:2" ht="15" x14ac:dyDescent="0.25">
      <c r="B30" s="112" t="s">
        <v>247</v>
      </c>
    </row>
    <row r="31" spans="2:2" ht="15" x14ac:dyDescent="0.25">
      <c r="B31" s="112" t="s">
        <v>298</v>
      </c>
    </row>
    <row r="32" spans="2:2" ht="15" x14ac:dyDescent="0.25">
      <c r="B32" s="112" t="s">
        <v>274</v>
      </c>
    </row>
    <row r="33" spans="2:2" ht="15" x14ac:dyDescent="0.25">
      <c r="B33" s="112" t="s">
        <v>252</v>
      </c>
    </row>
    <row r="34" spans="2:2" ht="15" x14ac:dyDescent="0.25">
      <c r="B34" s="112" t="s">
        <v>254</v>
      </c>
    </row>
    <row r="35" spans="2:2" ht="15" x14ac:dyDescent="0.25">
      <c r="B35" s="112" t="s">
        <v>255</v>
      </c>
    </row>
    <row r="36" spans="2:2" ht="15" x14ac:dyDescent="0.25">
      <c r="B36" s="112" t="s">
        <v>256</v>
      </c>
    </row>
    <row r="37" spans="2:2" ht="15" x14ac:dyDescent="0.25">
      <c r="B37" s="112" t="s">
        <v>278</v>
      </c>
    </row>
    <row r="39" spans="2:2" ht="18" x14ac:dyDescent="0.2">
      <c r="B39" s="111" t="s">
        <v>272</v>
      </c>
    </row>
    <row r="40" spans="2:2" ht="15" x14ac:dyDescent="0.25">
      <c r="B40" s="112" t="s">
        <v>266</v>
      </c>
    </row>
    <row r="41" spans="2:2" ht="15" x14ac:dyDescent="0.25">
      <c r="B41" s="112" t="s">
        <v>268</v>
      </c>
    </row>
    <row r="42" spans="2:2" ht="15" x14ac:dyDescent="0.25">
      <c r="B42" s="112" t="s">
        <v>271</v>
      </c>
    </row>
    <row r="43" spans="2:2" ht="15" x14ac:dyDescent="0.25">
      <c r="B43" s="112" t="s">
        <v>263</v>
      </c>
    </row>
    <row r="44" spans="2:2" ht="15" x14ac:dyDescent="0.25">
      <c r="B44" s="112" t="s">
        <v>265</v>
      </c>
    </row>
    <row r="45" spans="2:2" x14ac:dyDescent="0.2">
      <c r="B45" s="109"/>
    </row>
    <row r="46" spans="2:2" x14ac:dyDescent="0.2">
      <c r="B46" s="109"/>
    </row>
  </sheetData>
  <hyperlinks>
    <hyperlink ref="B7" location="'1.'!A1" display="1. Nya bolån uppdelade efter ändamål"/>
    <hyperlink ref="B8" location="'Bilaga Bakgrund'!A1" display="Bilaga Bakgrund"/>
    <hyperlink ref="B11" location="'2.'!A1" display="2. Genomsnittlig belåningsgrad uppdelat efter typ av bolån"/>
    <hyperlink ref="B12" location="'3.'!A1" display="3. Nya bolånetagare fördelade efter belåningsgrad"/>
    <hyperlink ref="B13" location="'4.'!A1" display="4. Nya bolånetagare fördelade efter skuldkvot"/>
    <hyperlink ref="B14" location="'5.'!A1" display="5. Genomsnittlig skuldkvot uppdelat efter typ av bolån"/>
    <hyperlink ref="B18" location="'9.'!A1" display="9. Lånestorlekar för blancolån och lån mot andra säkerheter än bostad"/>
    <hyperlink ref="B19" location="'10.'!A1" display="10. Bostadsrättsföreningars genomsnittliga skuld per kvadratmeter"/>
    <hyperlink ref="B21" location="'Bilaga Lån'!A1" display="Bilaga Lån"/>
    <hyperlink ref="B24" location="'12.'!A1" display="12. Andel nya bolånetagare som amorterar och årlig amortering"/>
    <hyperlink ref="B25" location="'13.'!A1" display="13. Amorteringstakt som andel av lån uppdelat på skuldkvot"/>
    <hyperlink ref="B26" location="'14.'!A1" display="14. Amorteringstakt som andel av lån uppdelat på belåningsgrad"/>
    <hyperlink ref="B27" location="'Bilaga Amorteringar'!A1" display="Bilaga Amorteringar"/>
    <hyperlink ref="B30" location="'15.'!A1" display="15. Räntekvot och skuldbetalningskvot"/>
    <hyperlink ref="B32" location="'17.'!A1" display="17. Månadsöverskott i olika åldersgrupper"/>
    <hyperlink ref="B33" location="'18.'!A1" display="18. Överskott i KALP-kalkylen fördelat på belåningsgrad och skuldkvot"/>
    <hyperlink ref="B34" location="'19.'!A1" display="19. Andel låntagare med underskott mellan inkomster och utgifter vid olika räntenivåer"/>
    <hyperlink ref="B35" location="'20.'!A1" display="20. Andel bostadsrättsinnehavare med underskott vid olika räntenivåer"/>
    <hyperlink ref="B36" location="'21.'!A1" display="21. Andel ensamboende med underskott vid arbetslöshet"/>
    <hyperlink ref="B37" location="'Bilaga Betalningsförmåga'!A1" display="Bilaga Återbetalningsförmåga"/>
    <hyperlink ref="B40" location="R1.!A1" display="R1. Ökad boendekostnad för hushåll som köpte bostad 2021"/>
    <hyperlink ref="B41" location="R2.!A1" display="R2. Priseffekt för villor"/>
    <hyperlink ref="B42" location="R3.!A1" display="R3. Priseffekt för bostadsrätter"/>
    <hyperlink ref="B43" location="R4.!A1" display="R4. Lånestorlek för nya bolånetagare med små och stora lån"/>
    <hyperlink ref="B44" location="R5.!A1" display="R5. Lånestorlek bland hushåll med amorteringskrav"/>
    <hyperlink ref="B17" location="'8.'!A1" display="8. Andel nya bolånetagare med andra lån uppdelad efter typ av bolån"/>
    <hyperlink ref="B20" location="'11.'!A1" display="11. Skuldkvot för bostadsrättsinnehavare inklusive andel av föreningens skulder, uppdelat i nyproduktion och befintligt bestånd"/>
    <hyperlink ref="B31" location="'16.'!A1" display="16. Volymviktad räntebindningstid bland nya bolånetagar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topLeftCell="B1" zoomScaleNormal="100" workbookViewId="0">
      <selection activeCell="K14" sqref="K14"/>
    </sheetView>
  </sheetViews>
  <sheetFormatPr defaultRowHeight="15" x14ac:dyDescent="0.25"/>
  <cols>
    <col min="1" max="1" width="16.7109375" customWidth="1"/>
    <col min="2" max="2" width="30.140625" customWidth="1"/>
    <col min="3" max="3" width="36.28515625" customWidth="1"/>
    <col min="4" max="4" width="32.85546875" customWidth="1"/>
    <col min="5" max="5" width="30.7109375" customWidth="1"/>
    <col min="8" max="8" width="11.42578125" customWidth="1"/>
    <col min="9" max="9" width="12.7109375" customWidth="1"/>
  </cols>
  <sheetData>
    <row r="1" spans="1:18" x14ac:dyDescent="0.25">
      <c r="A1" s="37" t="s">
        <v>3</v>
      </c>
      <c r="B1" s="38" t="s">
        <v>292</v>
      </c>
    </row>
    <row r="2" spans="1:18" x14ac:dyDescent="0.25">
      <c r="A2" s="39" t="s">
        <v>4</v>
      </c>
      <c r="B2" s="38" t="s">
        <v>7</v>
      </c>
    </row>
    <row r="3" spans="1:18" x14ac:dyDescent="0.25">
      <c r="A3" s="39" t="s">
        <v>5</v>
      </c>
      <c r="B3" s="38" t="s">
        <v>226</v>
      </c>
    </row>
    <row r="4" spans="1:18" x14ac:dyDescent="0.25">
      <c r="A4" s="39" t="s">
        <v>2</v>
      </c>
      <c r="B4" s="38" t="s">
        <v>291</v>
      </c>
      <c r="C4" s="9"/>
      <c r="D4" s="9"/>
      <c r="E4" s="9"/>
    </row>
    <row r="6" spans="1:18" ht="30" x14ac:dyDescent="0.25">
      <c r="B6" s="43"/>
      <c r="C6" s="43" t="s">
        <v>234</v>
      </c>
      <c r="D6" s="43" t="s">
        <v>205</v>
      </c>
      <c r="E6" s="43" t="s">
        <v>233</v>
      </c>
    </row>
    <row r="7" spans="1:18" x14ac:dyDescent="0.25">
      <c r="B7" s="20" t="s">
        <v>211</v>
      </c>
      <c r="C7" s="6">
        <v>0.878</v>
      </c>
      <c r="D7" s="6">
        <v>16.3</v>
      </c>
      <c r="E7" s="6">
        <v>8.1081000000000003</v>
      </c>
    </row>
    <row r="8" spans="1:18" x14ac:dyDescent="0.25">
      <c r="B8" s="20" t="s">
        <v>48</v>
      </c>
      <c r="C8" s="6">
        <v>4.2122999999999999</v>
      </c>
      <c r="D8" s="6">
        <v>20.603899999999999</v>
      </c>
      <c r="E8" s="6">
        <v>9.7890999999999995</v>
      </c>
    </row>
    <row r="9" spans="1:18" x14ac:dyDescent="0.25">
      <c r="B9" s="20" t="s">
        <v>44</v>
      </c>
      <c r="C9" s="6">
        <v>0.3488</v>
      </c>
      <c r="D9" s="6">
        <v>24.015899999999998</v>
      </c>
      <c r="E9" s="6">
        <v>13.557700000000001</v>
      </c>
    </row>
    <row r="10" spans="1:18" x14ac:dyDescent="0.25">
      <c r="B10" s="20" t="s">
        <v>18</v>
      </c>
      <c r="C10" s="6">
        <v>2.4908999999999999</v>
      </c>
      <c r="D10" s="6">
        <v>21.793600000000001</v>
      </c>
      <c r="E10" s="6">
        <v>11.346500000000001</v>
      </c>
    </row>
    <row r="13" spans="1:18" x14ac:dyDescent="0.25">
      <c r="K13" s="4"/>
      <c r="L13" s="4"/>
      <c r="M13" s="4"/>
      <c r="N13" s="4"/>
      <c r="O13" s="4"/>
      <c r="P13" s="4"/>
      <c r="Q13" s="4"/>
      <c r="R13" s="4"/>
    </row>
    <row r="14" spans="1:18" x14ac:dyDescent="0.25">
      <c r="L14" s="9"/>
      <c r="M14" s="9"/>
      <c r="N14" s="9"/>
      <c r="O14" s="9"/>
      <c r="P14" s="9"/>
      <c r="Q14" s="9"/>
      <c r="R14" s="9"/>
    </row>
    <row r="15" spans="1:18" x14ac:dyDescent="0.25">
      <c r="K15" s="9"/>
      <c r="L15" s="9"/>
      <c r="M15" s="9"/>
      <c r="N15" s="9"/>
      <c r="O15" s="9"/>
      <c r="P15" s="9"/>
      <c r="Q15" s="9"/>
      <c r="R15" s="9"/>
    </row>
    <row r="16" spans="1:18" x14ac:dyDescent="0.25">
      <c r="K16" s="9"/>
      <c r="L16" s="9"/>
      <c r="M16" s="9"/>
      <c r="N16" s="9"/>
      <c r="O16" s="9"/>
      <c r="P16" s="9"/>
      <c r="Q16" s="9"/>
      <c r="R16" s="9"/>
    </row>
    <row r="22" spans="5:9" x14ac:dyDescent="0.25">
      <c r="E22" s="9"/>
      <c r="F22" s="9"/>
      <c r="G22" s="9"/>
      <c r="H22" s="9"/>
      <c r="I22" s="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Normal="100" workbookViewId="0">
      <selection activeCell="D25" sqref="D25"/>
    </sheetView>
  </sheetViews>
  <sheetFormatPr defaultRowHeight="15" x14ac:dyDescent="0.25"/>
  <cols>
    <col min="1" max="1" width="24" style="38" customWidth="1"/>
    <col min="2" max="2" width="66" style="38" customWidth="1"/>
    <col min="3" max="3" width="29.5703125" style="38" customWidth="1"/>
    <col min="4" max="4" width="27" style="38" customWidth="1"/>
    <col min="5" max="5" width="28.28515625" style="38" customWidth="1"/>
    <col min="6" max="6" width="40.7109375" bestFit="1" customWidth="1"/>
  </cols>
  <sheetData>
    <row r="1" spans="1:15" x14ac:dyDescent="0.25">
      <c r="A1" s="37" t="s">
        <v>3</v>
      </c>
      <c r="B1" s="38" t="s">
        <v>236</v>
      </c>
    </row>
    <row r="2" spans="1:15" x14ac:dyDescent="0.25">
      <c r="A2" s="39" t="s">
        <v>4</v>
      </c>
      <c r="B2" s="38" t="s">
        <v>237</v>
      </c>
      <c r="M2" s="23"/>
      <c r="N2" s="23"/>
      <c r="O2" s="23"/>
    </row>
    <row r="3" spans="1:15" x14ac:dyDescent="0.25">
      <c r="A3" s="39" t="s">
        <v>5</v>
      </c>
      <c r="B3" s="38" t="s">
        <v>226</v>
      </c>
      <c r="L3" s="23"/>
      <c r="M3" s="23"/>
      <c r="N3" s="23"/>
      <c r="O3" s="23"/>
    </row>
    <row r="4" spans="1:15" ht="57" x14ac:dyDescent="0.25">
      <c r="A4" s="39" t="s">
        <v>2</v>
      </c>
      <c r="B4" s="64" t="s">
        <v>293</v>
      </c>
      <c r="L4" s="23"/>
      <c r="M4" s="23"/>
      <c r="N4" s="23"/>
      <c r="O4" s="23"/>
    </row>
    <row r="6" spans="1:15" ht="30" x14ac:dyDescent="0.25">
      <c r="B6" s="43"/>
      <c r="C6" s="43" t="s">
        <v>234</v>
      </c>
      <c r="D6" s="43" t="s">
        <v>205</v>
      </c>
      <c r="E6" s="43" t="s">
        <v>233</v>
      </c>
    </row>
    <row r="7" spans="1:15" x14ac:dyDescent="0.25">
      <c r="B7" s="47" t="s">
        <v>213</v>
      </c>
      <c r="C7" s="62">
        <v>150</v>
      </c>
      <c r="D7" s="62">
        <v>132.50399999999999</v>
      </c>
      <c r="E7" s="62">
        <v>108.3075</v>
      </c>
    </row>
    <row r="8" spans="1:15" x14ac:dyDescent="0.25">
      <c r="B8" s="47" t="s">
        <v>235</v>
      </c>
      <c r="C8" s="62">
        <v>200.21499999999997</v>
      </c>
      <c r="D8" s="62">
        <v>267.49599999999998</v>
      </c>
      <c r="E8" s="62">
        <v>281.27049999999997</v>
      </c>
    </row>
    <row r="9" spans="1:15" x14ac:dyDescent="0.25">
      <c r="B9" s="47" t="s">
        <v>214</v>
      </c>
      <c r="C9" s="62">
        <v>350.21499999999997</v>
      </c>
      <c r="D9" s="62">
        <v>400</v>
      </c>
      <c r="E9" s="62">
        <v>389.57799999999997</v>
      </c>
    </row>
    <row r="10" spans="1:15" x14ac:dyDescent="0.25">
      <c r="B10" s="47" t="s">
        <v>215</v>
      </c>
      <c r="C10" s="62">
        <v>181.96804</v>
      </c>
      <c r="D10" s="62">
        <v>196.13235</v>
      </c>
      <c r="E10" s="62">
        <v>270.61552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53" zoomScaleNormal="100" workbookViewId="0"/>
  </sheetViews>
  <sheetFormatPr defaultRowHeight="15" x14ac:dyDescent="0.25"/>
  <cols>
    <col min="1" max="1" width="10.28515625" style="38" bestFit="1" customWidth="1"/>
    <col min="2" max="2" width="24.7109375" style="38" customWidth="1"/>
    <col min="3" max="8" width="9.140625" style="38"/>
  </cols>
  <sheetData>
    <row r="1" spans="1:9" x14ac:dyDescent="0.25">
      <c r="A1" s="37" t="s">
        <v>3</v>
      </c>
      <c r="B1" s="38" t="s">
        <v>238</v>
      </c>
      <c r="I1" s="9"/>
    </row>
    <row r="2" spans="1:9" x14ac:dyDescent="0.25">
      <c r="A2" s="39" t="s">
        <v>4</v>
      </c>
      <c r="B2" s="38" t="s">
        <v>58</v>
      </c>
      <c r="I2" s="9"/>
    </row>
    <row r="3" spans="1:9" x14ac:dyDescent="0.25">
      <c r="A3" s="39" t="s">
        <v>5</v>
      </c>
      <c r="B3" s="38" t="s">
        <v>226</v>
      </c>
      <c r="I3" s="9"/>
    </row>
    <row r="4" spans="1:9" x14ac:dyDescent="0.25">
      <c r="A4" s="39" t="s">
        <v>2</v>
      </c>
      <c r="B4" s="38" t="s">
        <v>163</v>
      </c>
      <c r="I4" s="9"/>
    </row>
    <row r="6" spans="1:9" s="9" customFormat="1" x14ac:dyDescent="0.25">
      <c r="A6" s="38"/>
      <c r="B6" s="38"/>
      <c r="C6" s="38"/>
      <c r="D6" s="38"/>
      <c r="E6" s="38"/>
      <c r="F6" s="38"/>
      <c r="G6" s="38"/>
      <c r="H6" s="38"/>
    </row>
    <row r="8" spans="1:9" x14ac:dyDescent="0.25">
      <c r="B8" s="43"/>
      <c r="C8" s="43">
        <v>2017</v>
      </c>
      <c r="D8" s="43">
        <v>2018</v>
      </c>
      <c r="E8" s="43">
        <v>2019</v>
      </c>
      <c r="F8" s="43">
        <v>2020</v>
      </c>
      <c r="G8" s="43">
        <v>2021</v>
      </c>
    </row>
    <row r="9" spans="1:9" x14ac:dyDescent="0.25">
      <c r="B9" s="38" t="s">
        <v>47</v>
      </c>
      <c r="C9" s="68">
        <v>11847.58</v>
      </c>
      <c r="D9" s="68">
        <v>14145.76</v>
      </c>
      <c r="E9" s="68">
        <v>12941.41</v>
      </c>
      <c r="F9" s="68">
        <v>13682.37</v>
      </c>
      <c r="G9" s="68">
        <v>11806.51</v>
      </c>
      <c r="H9" s="65"/>
      <c r="I9" s="18"/>
    </row>
    <row r="10" spans="1:9" x14ac:dyDescent="0.25">
      <c r="B10" s="38" t="s">
        <v>200</v>
      </c>
      <c r="C10" s="68">
        <v>5683.29</v>
      </c>
      <c r="D10" s="68">
        <v>5914.98</v>
      </c>
      <c r="E10" s="68">
        <v>5820.44</v>
      </c>
      <c r="F10" s="68">
        <v>6274.5</v>
      </c>
      <c r="G10" s="68">
        <v>6085.97</v>
      </c>
      <c r="H10" s="66"/>
      <c r="I10" s="21"/>
    </row>
    <row r="11" spans="1:9" x14ac:dyDescent="0.25">
      <c r="B11" s="38" t="s">
        <v>11</v>
      </c>
      <c r="C11" s="68">
        <v>5886.72</v>
      </c>
      <c r="D11" s="68">
        <v>6234.94</v>
      </c>
      <c r="E11" s="68">
        <v>6013.49</v>
      </c>
      <c r="F11" s="68">
        <v>6500.7</v>
      </c>
      <c r="G11" s="68">
        <v>6328.32</v>
      </c>
      <c r="H11" s="65"/>
      <c r="I11" s="18"/>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zoomScale="70" zoomScaleNormal="100" workbookViewId="0">
      <selection activeCell="E11" sqref="E11"/>
    </sheetView>
  </sheetViews>
  <sheetFormatPr defaultRowHeight="15" x14ac:dyDescent="0.25"/>
  <cols>
    <col min="1" max="1" width="20.42578125" style="38" customWidth="1"/>
    <col min="2" max="2" width="52.5703125" style="38" customWidth="1"/>
    <col min="3" max="3" width="23.28515625" style="38" bestFit="1" customWidth="1"/>
    <col min="4" max="4" width="24" style="38" bestFit="1" customWidth="1"/>
    <col min="5" max="5" width="19.5703125" style="38" customWidth="1"/>
    <col min="6" max="6" width="23.7109375" customWidth="1"/>
  </cols>
  <sheetData>
    <row r="1" spans="1:17" x14ac:dyDescent="0.25">
      <c r="A1" s="37" t="s">
        <v>3</v>
      </c>
      <c r="B1" s="38" t="s">
        <v>294</v>
      </c>
      <c r="G1" s="2"/>
    </row>
    <row r="2" spans="1:17" x14ac:dyDescent="0.25">
      <c r="A2" s="39" t="s">
        <v>4</v>
      </c>
      <c r="B2" s="38" t="s">
        <v>7</v>
      </c>
      <c r="G2" s="2"/>
      <c r="J2" s="13"/>
      <c r="K2" s="13"/>
      <c r="L2" s="13"/>
    </row>
    <row r="3" spans="1:17" x14ac:dyDescent="0.25">
      <c r="A3" s="39" t="s">
        <v>5</v>
      </c>
      <c r="B3" s="38" t="s">
        <v>226</v>
      </c>
      <c r="G3" s="2"/>
      <c r="J3" s="13"/>
      <c r="K3" s="13"/>
      <c r="L3" s="13"/>
    </row>
    <row r="4" spans="1:17" ht="85.5" x14ac:dyDescent="0.25">
      <c r="A4" s="39" t="s">
        <v>2</v>
      </c>
      <c r="B4" s="64" t="s">
        <v>295</v>
      </c>
      <c r="G4" s="2"/>
      <c r="J4" s="13"/>
      <c r="K4" s="13"/>
      <c r="L4" s="13"/>
    </row>
    <row r="5" spans="1:17" x14ac:dyDescent="0.25">
      <c r="J5" s="13"/>
      <c r="K5" s="13"/>
      <c r="L5" s="13"/>
    </row>
    <row r="6" spans="1:17" x14ac:dyDescent="0.25">
      <c r="E6" s="40"/>
      <c r="F6" s="11"/>
      <c r="G6" s="11"/>
      <c r="H6" s="11"/>
      <c r="I6" s="11"/>
      <c r="J6" s="11"/>
      <c r="K6" s="11"/>
      <c r="L6" s="11"/>
      <c r="M6" s="11"/>
      <c r="N6" s="11"/>
      <c r="O6" s="11"/>
      <c r="P6" s="11"/>
      <c r="Q6" s="11"/>
    </row>
    <row r="7" spans="1:17" x14ac:dyDescent="0.25">
      <c r="C7" s="114"/>
      <c r="D7" s="114"/>
    </row>
    <row r="8" spans="1:17" ht="34.5" customHeight="1" x14ac:dyDescent="0.25">
      <c r="B8" s="43"/>
      <c r="C8" s="43"/>
      <c r="D8" s="43" t="s">
        <v>32</v>
      </c>
      <c r="E8" s="43" t="s">
        <v>31</v>
      </c>
      <c r="F8" s="43" t="s">
        <v>239</v>
      </c>
    </row>
    <row r="9" spans="1:17" x14ac:dyDescent="0.25">
      <c r="B9" s="47" t="s">
        <v>47</v>
      </c>
      <c r="C9" s="50">
        <v>2017</v>
      </c>
      <c r="D9" s="68">
        <v>382.25486000000001</v>
      </c>
      <c r="E9" s="68">
        <v>524.29106000000002</v>
      </c>
      <c r="F9" s="68">
        <v>142.03620000000001</v>
      </c>
    </row>
    <row r="10" spans="1:17" x14ac:dyDescent="0.25">
      <c r="B10" s="47"/>
      <c r="C10" s="50">
        <v>2018</v>
      </c>
      <c r="D10" s="68">
        <v>347.73320000000001</v>
      </c>
      <c r="E10" s="68">
        <v>511.42734000000002</v>
      </c>
      <c r="F10" s="68">
        <v>163.69414</v>
      </c>
    </row>
    <row r="11" spans="1:17" x14ac:dyDescent="0.25">
      <c r="B11" s="47"/>
      <c r="C11" s="50">
        <v>2019</v>
      </c>
      <c r="D11" s="68">
        <v>355.22217999999998</v>
      </c>
      <c r="E11" s="68">
        <v>494.94436000000002</v>
      </c>
      <c r="F11" s="68">
        <v>139.72218000000004</v>
      </c>
    </row>
    <row r="12" spans="1:17" x14ac:dyDescent="0.25">
      <c r="B12" s="47"/>
      <c r="C12" s="50">
        <v>2020</v>
      </c>
      <c r="D12" s="68">
        <v>345.35933999999997</v>
      </c>
      <c r="E12" s="68">
        <v>513.24767999999995</v>
      </c>
      <c r="F12" s="68">
        <v>167.88833999999997</v>
      </c>
    </row>
    <row r="13" spans="1:17" x14ac:dyDescent="0.25">
      <c r="B13" s="47"/>
      <c r="C13" s="50">
        <v>2021</v>
      </c>
      <c r="D13" s="68">
        <v>358.63913000000002</v>
      </c>
      <c r="E13" s="68">
        <v>487.01155999999997</v>
      </c>
      <c r="F13" s="68">
        <v>128.37242999999995</v>
      </c>
    </row>
    <row r="14" spans="1:17" x14ac:dyDescent="0.25">
      <c r="B14" s="47" t="s">
        <v>200</v>
      </c>
      <c r="C14" s="50">
        <v>2017</v>
      </c>
      <c r="D14" s="68">
        <v>333.67252999999999</v>
      </c>
      <c r="E14" s="68">
        <v>411.11649999999997</v>
      </c>
      <c r="F14" s="68">
        <v>77.443969999999979</v>
      </c>
    </row>
    <row r="15" spans="1:17" x14ac:dyDescent="0.25">
      <c r="C15" s="50">
        <v>2018</v>
      </c>
      <c r="D15" s="68">
        <v>303.85944999999998</v>
      </c>
      <c r="E15" s="68">
        <v>375.11468000000002</v>
      </c>
      <c r="F15" s="68">
        <v>71.25523000000004</v>
      </c>
    </row>
    <row r="16" spans="1:17" x14ac:dyDescent="0.25">
      <c r="C16" s="50">
        <v>2019</v>
      </c>
      <c r="D16" s="68">
        <v>309.40602000000001</v>
      </c>
      <c r="E16" s="68">
        <v>377.93148000000002</v>
      </c>
      <c r="F16" s="68">
        <v>68.52546000000001</v>
      </c>
    </row>
    <row r="17" spans="2:6" x14ac:dyDescent="0.25">
      <c r="C17" s="50">
        <v>2020</v>
      </c>
      <c r="D17" s="68">
        <v>322.92892000000001</v>
      </c>
      <c r="E17" s="68">
        <v>394.23316</v>
      </c>
      <c r="F17" s="68">
        <v>71.304239999999993</v>
      </c>
    </row>
    <row r="18" spans="2:6" x14ac:dyDescent="0.25">
      <c r="C18" s="50">
        <v>2021</v>
      </c>
      <c r="D18" s="68">
        <v>340.87072999999998</v>
      </c>
      <c r="E18" s="68">
        <v>409.06367999999998</v>
      </c>
      <c r="F18" s="68">
        <v>68.192949999999996</v>
      </c>
    </row>
    <row r="22" spans="2:6" x14ac:dyDescent="0.25">
      <c r="C22" s="47"/>
      <c r="D22" s="47"/>
    </row>
    <row r="23" spans="2:6" x14ac:dyDescent="0.25">
      <c r="B23" s="50"/>
      <c r="C23" s="68"/>
      <c r="D23" s="68"/>
    </row>
    <row r="24" spans="2:6" x14ac:dyDescent="0.25">
      <c r="B24" s="50"/>
      <c r="C24" s="68"/>
      <c r="D24" s="68"/>
    </row>
    <row r="25" spans="2:6" x14ac:dyDescent="0.25">
      <c r="B25" s="50"/>
      <c r="C25" s="68"/>
      <c r="D25" s="68"/>
    </row>
    <row r="26" spans="2:6" x14ac:dyDescent="0.25">
      <c r="B26" s="50"/>
      <c r="C26" s="68"/>
      <c r="D26" s="68"/>
    </row>
    <row r="27" spans="2:6" x14ac:dyDescent="0.25">
      <c r="B27" s="50"/>
      <c r="C27" s="68"/>
      <c r="D27" s="68"/>
    </row>
    <row r="28" spans="2:6" x14ac:dyDescent="0.25">
      <c r="B28" s="50"/>
      <c r="C28" s="68"/>
      <c r="D28" s="68"/>
    </row>
    <row r="29" spans="2:6" x14ac:dyDescent="0.25">
      <c r="B29" s="50"/>
      <c r="C29" s="68"/>
      <c r="D29" s="68"/>
    </row>
    <row r="30" spans="2:6" x14ac:dyDescent="0.25">
      <c r="B30" s="50"/>
      <c r="C30" s="68"/>
      <c r="D30" s="68"/>
    </row>
    <row r="31" spans="2:6" x14ac:dyDescent="0.25">
      <c r="B31" s="50"/>
      <c r="C31" s="68"/>
      <c r="D31" s="68"/>
    </row>
    <row r="32" spans="2:6" x14ac:dyDescent="0.25">
      <c r="B32" s="50"/>
      <c r="C32" s="68"/>
      <c r="D32" s="68"/>
    </row>
  </sheetData>
  <mergeCells count="1">
    <mergeCell ref="C7:D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396"/>
  <sheetViews>
    <sheetView showGridLines="0" topLeftCell="A10" zoomScaleNormal="100" workbookViewId="0">
      <selection activeCell="H29" sqref="H29"/>
    </sheetView>
  </sheetViews>
  <sheetFormatPr defaultRowHeight="15" x14ac:dyDescent="0.25"/>
  <cols>
    <col min="1" max="1" width="12.5703125" style="38" customWidth="1"/>
    <col min="2" max="2" width="17.85546875" style="38" customWidth="1"/>
    <col min="3" max="3" width="15" style="38" customWidth="1"/>
    <col min="4" max="10" width="11.7109375" style="38" bestFit="1" customWidth="1"/>
  </cols>
  <sheetData>
    <row r="1" spans="1:20" s="9" customFormat="1" ht="23.25" x14ac:dyDescent="0.35">
      <c r="A1" s="69" t="s">
        <v>65</v>
      </c>
      <c r="B1" s="38"/>
      <c r="C1" s="38"/>
      <c r="D1" s="38"/>
      <c r="E1" s="38"/>
      <c r="F1" s="38"/>
      <c r="G1" s="38"/>
      <c r="H1" s="38"/>
      <c r="I1" s="38"/>
      <c r="J1" s="38"/>
    </row>
    <row r="2" spans="1:20" s="9" customFormat="1" ht="23.25" x14ac:dyDescent="0.35">
      <c r="A2" s="69"/>
      <c r="B2" s="38"/>
      <c r="C2" s="38"/>
      <c r="D2" s="38"/>
      <c r="E2" s="38"/>
      <c r="F2" s="38"/>
      <c r="G2" s="38"/>
      <c r="H2" s="38"/>
      <c r="I2" s="38"/>
      <c r="J2" s="38"/>
    </row>
    <row r="3" spans="1:20" s="9" customFormat="1" x14ac:dyDescent="0.25">
      <c r="A3" s="37" t="s">
        <v>3</v>
      </c>
      <c r="B3" s="70" t="s">
        <v>102</v>
      </c>
      <c r="C3" s="38"/>
      <c r="D3" s="38"/>
      <c r="E3" s="38"/>
      <c r="F3" s="38"/>
      <c r="G3" s="38"/>
      <c r="H3" s="38"/>
      <c r="I3" s="38"/>
      <c r="J3" s="38"/>
    </row>
    <row r="4" spans="1:20" s="9" customFormat="1" x14ac:dyDescent="0.25">
      <c r="A4" s="39" t="s">
        <v>4</v>
      </c>
      <c r="B4" s="54" t="s">
        <v>103</v>
      </c>
      <c r="C4" s="38"/>
      <c r="D4" s="38"/>
      <c r="E4" s="38"/>
      <c r="F4" s="38"/>
      <c r="G4" s="38"/>
      <c r="H4" s="38"/>
      <c r="I4" s="38"/>
      <c r="J4" s="38"/>
    </row>
    <row r="5" spans="1:20" s="9" customFormat="1" x14ac:dyDescent="0.25">
      <c r="A5" s="39" t="s">
        <v>5</v>
      </c>
      <c r="B5" s="54" t="s">
        <v>229</v>
      </c>
      <c r="C5" s="38"/>
      <c r="D5" s="38"/>
      <c r="E5" s="38"/>
      <c r="F5" s="38"/>
      <c r="G5" s="38"/>
      <c r="H5" s="38"/>
      <c r="I5" s="38"/>
      <c r="J5" s="38"/>
    </row>
    <row r="6" spans="1:20" s="9" customFormat="1" x14ac:dyDescent="0.25">
      <c r="A6" s="39" t="s">
        <v>2</v>
      </c>
      <c r="B6" s="71" t="s">
        <v>104</v>
      </c>
      <c r="C6" s="38"/>
      <c r="D6" s="38"/>
      <c r="E6" s="38"/>
      <c r="F6" s="38"/>
      <c r="G6" s="38"/>
      <c r="H6" s="38"/>
      <c r="I6" s="38"/>
      <c r="J6" s="38"/>
    </row>
    <row r="7" spans="1:20" s="9" customFormat="1" x14ac:dyDescent="0.25">
      <c r="A7" s="72"/>
      <c r="B7" s="70"/>
      <c r="C7" s="40"/>
      <c r="D7" s="40"/>
      <c r="E7" s="40"/>
      <c r="F7" s="40"/>
      <c r="G7" s="40"/>
      <c r="H7" s="38"/>
      <c r="I7" s="38"/>
      <c r="J7" s="38"/>
    </row>
    <row r="8" spans="1:20" s="9" customFormat="1" x14ac:dyDescent="0.25">
      <c r="A8" s="113">
        <v>2002</v>
      </c>
      <c r="B8" s="113">
        <v>2003</v>
      </c>
      <c r="C8" s="113">
        <v>2004</v>
      </c>
      <c r="D8" s="113">
        <v>2005</v>
      </c>
      <c r="E8" s="113">
        <v>2006</v>
      </c>
      <c r="F8" s="113">
        <v>2007</v>
      </c>
      <c r="G8" s="113">
        <v>2008</v>
      </c>
      <c r="H8" s="113">
        <v>2009</v>
      </c>
      <c r="I8" s="113">
        <v>2010</v>
      </c>
      <c r="J8" s="113">
        <v>2011</v>
      </c>
      <c r="K8" s="113">
        <v>2012</v>
      </c>
      <c r="L8" s="113">
        <v>2013</v>
      </c>
      <c r="M8" s="113">
        <v>2014</v>
      </c>
      <c r="N8" s="113">
        <v>2015</v>
      </c>
      <c r="O8" s="113">
        <v>2016</v>
      </c>
      <c r="P8" s="113">
        <v>2017</v>
      </c>
      <c r="Q8" s="113">
        <v>2018</v>
      </c>
      <c r="R8" s="113">
        <v>2019</v>
      </c>
      <c r="S8" s="113">
        <v>2020</v>
      </c>
      <c r="T8" s="113">
        <v>2021</v>
      </c>
    </row>
    <row r="9" spans="1:20" s="9" customFormat="1" x14ac:dyDescent="0.25">
      <c r="A9" s="86">
        <v>59.507031326830315</v>
      </c>
      <c r="B9" s="86">
        <v>61.099725822779718</v>
      </c>
      <c r="C9" s="86">
        <v>62.926284136443215</v>
      </c>
      <c r="D9" s="86">
        <v>66.042267395063703</v>
      </c>
      <c r="E9" s="86">
        <v>67.442837138792868</v>
      </c>
      <c r="F9" s="86">
        <v>68.817815390996572</v>
      </c>
      <c r="G9" s="86">
        <v>70.307761848645896</v>
      </c>
      <c r="H9" s="86">
        <v>71.591276363454497</v>
      </c>
      <c r="I9" s="86">
        <v>71.710642623349372</v>
      </c>
      <c r="J9" s="86">
        <v>68.97610526339686</v>
      </c>
      <c r="K9" s="86">
        <v>69.131315128329888</v>
      </c>
      <c r="L9" s="86">
        <v>70.218697059851749</v>
      </c>
      <c r="M9" s="86">
        <v>69.645460902234177</v>
      </c>
      <c r="N9" s="86">
        <v>68.598806571733235</v>
      </c>
      <c r="O9" s="86">
        <v>67.811723400624786</v>
      </c>
      <c r="P9" s="86">
        <v>66.80994609539232</v>
      </c>
      <c r="Q9" s="86">
        <v>67.936429363939226</v>
      </c>
      <c r="R9" s="86">
        <v>68.496334943353304</v>
      </c>
      <c r="S9" s="86">
        <v>69.012945469011427</v>
      </c>
      <c r="T9" s="86">
        <v>67.959001289863934</v>
      </c>
    </row>
    <row r="10" spans="1:20" s="9" customFormat="1" x14ac:dyDescent="0.25">
      <c r="A10" s="54"/>
      <c r="B10" s="54"/>
      <c r="C10" s="54"/>
      <c r="D10" s="54"/>
      <c r="E10" s="54"/>
      <c r="F10" s="54"/>
      <c r="G10" s="54"/>
      <c r="H10" s="54"/>
      <c r="I10" s="54"/>
      <c r="J10" s="54"/>
      <c r="K10" s="54"/>
      <c r="L10" s="54"/>
      <c r="M10" s="54"/>
      <c r="N10" s="54"/>
      <c r="O10" s="54"/>
      <c r="P10" s="54"/>
      <c r="Q10" s="54"/>
      <c r="R10" s="54"/>
      <c r="S10" s="54"/>
      <c r="T10" s="54"/>
    </row>
    <row r="11" spans="1:20" s="9" customFormat="1" x14ac:dyDescent="0.25">
      <c r="A11" s="54"/>
      <c r="B11" s="71"/>
      <c r="C11" s="54"/>
      <c r="D11" s="54"/>
      <c r="E11" s="54"/>
      <c r="F11" s="54"/>
      <c r="G11" s="54"/>
      <c r="H11" s="52"/>
      <c r="I11" s="52"/>
      <c r="J11" s="52"/>
    </row>
    <row r="12" spans="1:20" s="9" customFormat="1" x14ac:dyDescent="0.25">
      <c r="A12" s="37" t="s">
        <v>3</v>
      </c>
      <c r="B12" s="70" t="s">
        <v>117</v>
      </c>
      <c r="C12" s="54"/>
      <c r="D12" s="54"/>
      <c r="E12" s="54"/>
      <c r="F12" s="54"/>
      <c r="G12" s="54"/>
      <c r="H12" s="52"/>
      <c r="I12" s="52"/>
      <c r="J12" s="52"/>
    </row>
    <row r="13" spans="1:20" s="9" customFormat="1" x14ac:dyDescent="0.25">
      <c r="A13" s="39" t="s">
        <v>4</v>
      </c>
      <c r="B13" s="71" t="s">
        <v>103</v>
      </c>
      <c r="C13" s="54"/>
      <c r="D13" s="54"/>
      <c r="E13" s="54"/>
      <c r="F13" s="54"/>
      <c r="G13" s="54"/>
      <c r="H13" s="52"/>
      <c r="I13" s="52"/>
      <c r="J13" s="52"/>
    </row>
    <row r="14" spans="1:20" s="9" customFormat="1" x14ac:dyDescent="0.25">
      <c r="A14" s="39" t="s">
        <v>5</v>
      </c>
      <c r="B14" s="71" t="s">
        <v>229</v>
      </c>
      <c r="C14" s="54"/>
      <c r="D14" s="54"/>
      <c r="E14" s="54"/>
      <c r="F14" s="54"/>
      <c r="G14" s="54"/>
      <c r="H14" s="52"/>
      <c r="I14" s="52"/>
      <c r="J14" s="52"/>
    </row>
    <row r="15" spans="1:20" s="9" customFormat="1" x14ac:dyDescent="0.25">
      <c r="A15" s="39" t="s">
        <v>2</v>
      </c>
      <c r="B15" s="71" t="s">
        <v>105</v>
      </c>
      <c r="C15" s="54"/>
      <c r="D15" s="54"/>
      <c r="E15" s="54"/>
      <c r="F15" s="54"/>
      <c r="G15" s="54"/>
      <c r="H15" s="52"/>
      <c r="I15" s="52"/>
      <c r="J15" s="52"/>
    </row>
    <row r="16" spans="1:20" s="9" customFormat="1" x14ac:dyDescent="0.25">
      <c r="A16" s="72"/>
      <c r="B16" s="71"/>
      <c r="C16" s="54"/>
      <c r="D16" s="54"/>
      <c r="E16" s="54"/>
      <c r="F16" s="54"/>
      <c r="G16" s="54"/>
      <c r="H16" s="52"/>
      <c r="I16" s="52"/>
      <c r="J16" s="52"/>
    </row>
    <row r="17" spans="1:13" s="9" customFormat="1" x14ac:dyDescent="0.25">
      <c r="A17" s="43"/>
      <c r="B17" s="43" t="s">
        <v>106</v>
      </c>
      <c r="C17" s="43" t="s">
        <v>107</v>
      </c>
      <c r="D17" s="43" t="s">
        <v>108</v>
      </c>
      <c r="E17" s="43" t="s">
        <v>109</v>
      </c>
      <c r="F17" s="43" t="s">
        <v>110</v>
      </c>
      <c r="G17" s="43" t="s">
        <v>111</v>
      </c>
      <c r="H17" s="43" t="s">
        <v>112</v>
      </c>
      <c r="I17" s="43" t="s">
        <v>113</v>
      </c>
      <c r="J17" s="43" t="s">
        <v>114</v>
      </c>
      <c r="K17" s="113" t="s">
        <v>308</v>
      </c>
      <c r="L17" s="113" t="s">
        <v>309</v>
      </c>
      <c r="M17" s="113" t="s">
        <v>310</v>
      </c>
    </row>
    <row r="18" spans="1:13" s="9" customFormat="1" x14ac:dyDescent="0.25">
      <c r="A18" s="73" t="s">
        <v>11</v>
      </c>
      <c r="B18" s="59">
        <v>66.744273639089386</v>
      </c>
      <c r="C18" s="59">
        <v>65.502974905819002</v>
      </c>
      <c r="D18" s="59">
        <v>66.486219633723124</v>
      </c>
      <c r="E18" s="59">
        <v>65.097175840060117</v>
      </c>
      <c r="F18" s="59">
        <v>63.341508395924031</v>
      </c>
      <c r="G18" s="59">
        <v>60.156958304648789</v>
      </c>
      <c r="H18" s="59">
        <v>56.055129453836614</v>
      </c>
      <c r="I18" s="59">
        <v>54.898127148749765</v>
      </c>
      <c r="J18" s="59">
        <v>57.980877054574755</v>
      </c>
      <c r="K18" s="59">
        <v>58.246748886051925</v>
      </c>
      <c r="L18" s="59">
        <v>57.157762964729145</v>
      </c>
      <c r="M18" s="59">
        <v>53.328922552447565</v>
      </c>
    </row>
    <row r="19" spans="1:13" s="9" customFormat="1" x14ac:dyDescent="0.25">
      <c r="A19" s="70" t="s">
        <v>6</v>
      </c>
      <c r="B19" s="86">
        <v>69.456141745427473</v>
      </c>
      <c r="C19" s="86">
        <v>67.745892178055868</v>
      </c>
      <c r="D19" s="86">
        <v>68.368015996568417</v>
      </c>
      <c r="E19" s="86">
        <v>65.346667361228413</v>
      </c>
      <c r="F19" s="86">
        <v>63.838574106370118</v>
      </c>
      <c r="G19" s="86">
        <v>59.59810863703219</v>
      </c>
      <c r="H19" s="59">
        <v>56.111151558488935</v>
      </c>
      <c r="I19" s="59">
        <v>56.013541660077706</v>
      </c>
      <c r="J19" s="59">
        <v>61.036841171083026</v>
      </c>
      <c r="K19" s="59">
        <v>60.853022474209872</v>
      </c>
      <c r="L19" s="59">
        <v>60.126167271868439</v>
      </c>
      <c r="M19" s="59">
        <v>57.84231907386669</v>
      </c>
    </row>
    <row r="20" spans="1:13" s="9" customFormat="1" x14ac:dyDescent="0.25">
      <c r="A20" s="70" t="s">
        <v>20</v>
      </c>
      <c r="B20" s="86">
        <v>64.936361568197327</v>
      </c>
      <c r="C20" s="86">
        <v>64.007696724327772</v>
      </c>
      <c r="D20" s="86">
        <v>65.231688725159586</v>
      </c>
      <c r="E20" s="86">
        <v>64.930848159281254</v>
      </c>
      <c r="F20" s="86">
        <v>63.010131255626632</v>
      </c>
      <c r="G20" s="86">
        <v>60.529524749726527</v>
      </c>
      <c r="H20" s="59">
        <v>56.017781384068414</v>
      </c>
      <c r="I20" s="59">
        <v>54.15451747453114</v>
      </c>
      <c r="J20" s="59">
        <v>55.943567643569239</v>
      </c>
      <c r="K20" s="59">
        <v>56.509233160613284</v>
      </c>
      <c r="L20" s="59">
        <v>55.17882675996961</v>
      </c>
      <c r="M20" s="59">
        <v>50.319991538168161</v>
      </c>
    </row>
    <row r="21" spans="1:13" s="9" customFormat="1" x14ac:dyDescent="0.25">
      <c r="A21" s="72"/>
      <c r="B21" s="45"/>
      <c r="C21" s="45"/>
      <c r="D21" s="45"/>
      <c r="E21" s="45"/>
      <c r="F21" s="45"/>
      <c r="G21" s="45"/>
      <c r="H21" s="45"/>
      <c r="I21" s="45"/>
      <c r="J21" s="45"/>
      <c r="K21" s="45"/>
      <c r="L21" s="45"/>
      <c r="M21" s="45"/>
    </row>
    <row r="22" spans="1:13" s="9" customFormat="1" x14ac:dyDescent="0.25">
      <c r="A22" s="72"/>
      <c r="B22" s="45"/>
      <c r="C22" s="45"/>
      <c r="D22" s="45"/>
      <c r="E22" s="45"/>
      <c r="F22" s="45"/>
      <c r="G22" s="45"/>
      <c r="H22" s="45"/>
      <c r="I22" s="45"/>
      <c r="J22" s="45"/>
      <c r="K22" s="45"/>
      <c r="L22" s="45"/>
      <c r="M22" s="45"/>
    </row>
    <row r="23" spans="1:13" s="9" customFormat="1" x14ac:dyDescent="0.25">
      <c r="A23" s="72"/>
      <c r="B23" s="45"/>
      <c r="C23" s="45"/>
      <c r="D23" s="45"/>
      <c r="E23" s="45"/>
      <c r="F23" s="45"/>
      <c r="G23" s="45"/>
      <c r="H23" s="45"/>
      <c r="I23" s="45"/>
      <c r="J23" s="45"/>
      <c r="K23" s="45"/>
      <c r="L23" s="45"/>
      <c r="M23" s="45"/>
    </row>
    <row r="24" spans="1:13" s="9" customFormat="1" ht="23.25" x14ac:dyDescent="0.35">
      <c r="A24" s="69" t="s">
        <v>66</v>
      </c>
      <c r="B24" s="41"/>
      <c r="C24" s="41"/>
      <c r="D24" s="41"/>
      <c r="E24" s="41"/>
      <c r="F24" s="41"/>
      <c r="G24" s="41"/>
      <c r="H24" s="41"/>
      <c r="I24" s="41"/>
      <c r="J24" s="41"/>
    </row>
    <row r="25" spans="1:13" s="9" customFormat="1" ht="18" x14ac:dyDescent="0.25">
      <c r="A25" s="74" t="s">
        <v>0</v>
      </c>
      <c r="B25" s="41"/>
      <c r="C25" s="41"/>
      <c r="D25" s="41"/>
      <c r="E25" s="41"/>
      <c r="F25" s="41"/>
      <c r="G25" s="41"/>
      <c r="H25" s="41"/>
      <c r="I25" s="41"/>
      <c r="J25" s="41"/>
    </row>
    <row r="26" spans="1:13" s="9" customFormat="1" x14ac:dyDescent="0.25">
      <c r="A26" s="40"/>
      <c r="B26" s="41"/>
      <c r="C26" s="41"/>
      <c r="D26" s="41"/>
      <c r="E26" s="41"/>
      <c r="F26" s="41"/>
      <c r="G26" s="41"/>
      <c r="H26" s="41"/>
      <c r="I26" s="41"/>
      <c r="J26" s="41"/>
    </row>
    <row r="27" spans="1:13" s="9" customFormat="1" x14ac:dyDescent="0.25">
      <c r="A27" s="37" t="s">
        <v>3</v>
      </c>
      <c r="B27" s="38" t="s">
        <v>79</v>
      </c>
      <c r="C27" s="40"/>
      <c r="D27" s="40"/>
      <c r="E27" s="40"/>
      <c r="F27" s="40"/>
      <c r="G27" s="40"/>
      <c r="H27" s="38"/>
      <c r="I27" s="38"/>
      <c r="J27" s="38"/>
    </row>
    <row r="28" spans="1:13" s="9" customFormat="1" x14ac:dyDescent="0.25">
      <c r="A28" s="39" t="s">
        <v>4</v>
      </c>
      <c r="B28" s="38" t="s">
        <v>7</v>
      </c>
      <c r="C28" s="40"/>
      <c r="D28" s="40"/>
      <c r="E28" s="40"/>
      <c r="F28" s="40"/>
      <c r="G28" s="40"/>
      <c r="H28" s="38"/>
      <c r="I28" s="38"/>
      <c r="J28" s="38"/>
    </row>
    <row r="29" spans="1:13" s="9" customFormat="1" x14ac:dyDescent="0.25">
      <c r="A29" s="39" t="s">
        <v>5</v>
      </c>
      <c r="B29" s="38" t="s">
        <v>229</v>
      </c>
      <c r="C29" s="40"/>
      <c r="D29" s="40"/>
      <c r="E29" s="40"/>
      <c r="F29" s="40"/>
      <c r="G29" s="40"/>
      <c r="H29" s="38"/>
      <c r="I29" s="38"/>
      <c r="J29" s="38"/>
    </row>
    <row r="30" spans="1:13" s="9" customFormat="1" x14ac:dyDescent="0.25">
      <c r="A30" s="39" t="s">
        <v>2</v>
      </c>
      <c r="B30" s="38" t="s">
        <v>165</v>
      </c>
      <c r="C30" s="40"/>
      <c r="D30" s="40"/>
      <c r="E30" s="40"/>
      <c r="F30" s="40"/>
      <c r="G30" s="40"/>
      <c r="H30" s="38"/>
      <c r="I30" s="38"/>
      <c r="J30" s="38"/>
    </row>
    <row r="31" spans="1:13" s="9" customFormat="1" ht="14.25" customHeight="1" x14ac:dyDescent="0.25">
      <c r="A31" s="39"/>
      <c r="B31" s="38"/>
      <c r="C31" s="40"/>
      <c r="D31" s="40"/>
      <c r="E31" s="40"/>
      <c r="F31" s="40"/>
      <c r="G31" s="40"/>
      <c r="H31" s="38"/>
      <c r="I31" s="38"/>
      <c r="J31" s="38"/>
    </row>
    <row r="32" spans="1:13" s="9" customFormat="1" ht="14.25" customHeight="1" x14ac:dyDescent="0.25">
      <c r="A32" s="43"/>
      <c r="B32" s="43">
        <v>2013</v>
      </c>
      <c r="C32" s="43">
        <v>2014</v>
      </c>
      <c r="D32" s="43">
        <v>2015</v>
      </c>
      <c r="E32" s="43">
        <v>2016</v>
      </c>
      <c r="F32" s="43">
        <v>2017</v>
      </c>
      <c r="G32" s="43">
        <v>2018</v>
      </c>
      <c r="H32" s="43">
        <v>2019</v>
      </c>
      <c r="I32" s="43">
        <v>2020</v>
      </c>
      <c r="J32" s="43">
        <v>2021</v>
      </c>
    </row>
    <row r="33" spans="1:12" s="9" customFormat="1" ht="14.25" customHeight="1" x14ac:dyDescent="0.25">
      <c r="A33" s="38" t="s">
        <v>33</v>
      </c>
      <c r="B33" s="49">
        <v>67.546159700000004</v>
      </c>
      <c r="C33" s="49">
        <v>66.662504799999994</v>
      </c>
      <c r="D33" s="49">
        <v>65.791192699999996</v>
      </c>
      <c r="E33" s="49">
        <v>63.073135200000003</v>
      </c>
      <c r="F33" s="49">
        <v>63.342576700000002</v>
      </c>
      <c r="G33" s="49">
        <v>64.205908399999998</v>
      </c>
      <c r="H33" s="49">
        <v>64.059622200000007</v>
      </c>
      <c r="I33" s="49">
        <v>65.951617100000007</v>
      </c>
      <c r="J33" s="24">
        <v>63.718058599999999</v>
      </c>
      <c r="L33" s="4"/>
    </row>
    <row r="34" spans="1:12" s="9" customFormat="1" ht="14.25" customHeight="1" x14ac:dyDescent="0.25">
      <c r="A34" s="38" t="s">
        <v>34</v>
      </c>
      <c r="B34" s="49">
        <v>64.849790600000006</v>
      </c>
      <c r="C34" s="49">
        <v>64.923049599999999</v>
      </c>
      <c r="D34" s="49">
        <v>63.314015300000001</v>
      </c>
      <c r="E34" s="49">
        <v>62.557845100000002</v>
      </c>
      <c r="F34" s="49">
        <v>61.340388400000002</v>
      </c>
      <c r="G34" s="49">
        <v>63.209542999999996</v>
      </c>
      <c r="H34" s="49">
        <v>63.853533400000003</v>
      </c>
      <c r="I34" s="49">
        <v>64.960923199999996</v>
      </c>
      <c r="J34" s="24">
        <v>63.412538400000003</v>
      </c>
      <c r="L34" s="4"/>
    </row>
    <row r="35" spans="1:12" s="9" customFormat="1" ht="14.25" customHeight="1" x14ac:dyDescent="0.25">
      <c r="A35" s="38" t="s">
        <v>35</v>
      </c>
      <c r="B35" s="49">
        <v>69.533011400000007</v>
      </c>
      <c r="C35" s="49">
        <v>69.739435799999995</v>
      </c>
      <c r="D35" s="49">
        <v>69.139462100000003</v>
      </c>
      <c r="E35" s="49">
        <v>67.459470100000004</v>
      </c>
      <c r="F35" s="49">
        <v>66.272943499999997</v>
      </c>
      <c r="G35" s="49">
        <v>68.699281400000004</v>
      </c>
      <c r="H35" s="49">
        <v>69.068980400000001</v>
      </c>
      <c r="I35" s="49">
        <v>69.793020499999997</v>
      </c>
      <c r="J35" s="24">
        <v>67.395842500000001</v>
      </c>
      <c r="L35" s="4"/>
    </row>
    <row r="36" spans="1:12" s="9" customFormat="1" ht="14.25" customHeight="1" x14ac:dyDescent="0.25">
      <c r="A36" s="38" t="s">
        <v>36</v>
      </c>
      <c r="B36" s="49">
        <v>63.3658717</v>
      </c>
      <c r="C36" s="49">
        <v>63.895834000000001</v>
      </c>
      <c r="D36" s="49">
        <v>62.937699000000002</v>
      </c>
      <c r="E36" s="49">
        <v>62.7207778</v>
      </c>
      <c r="F36" s="49">
        <v>61.594529199999997</v>
      </c>
      <c r="G36" s="49">
        <v>62.6497666</v>
      </c>
      <c r="H36" s="49">
        <v>63.393536400000002</v>
      </c>
      <c r="I36" s="49">
        <v>64.121266300000002</v>
      </c>
      <c r="J36" s="24">
        <v>62.305852399999999</v>
      </c>
      <c r="L36" s="4"/>
    </row>
    <row r="37" spans="1:12" s="9" customFormat="1" ht="14.25" customHeight="1" x14ac:dyDescent="0.25">
      <c r="A37" s="38"/>
      <c r="B37" s="48"/>
      <c r="C37" s="48"/>
      <c r="D37" s="48"/>
      <c r="E37" s="48"/>
      <c r="F37" s="48"/>
      <c r="G37" s="48"/>
      <c r="H37" s="48"/>
      <c r="I37" s="48"/>
      <c r="J37" s="38"/>
    </row>
    <row r="38" spans="1:12" s="9" customFormat="1" x14ac:dyDescent="0.25">
      <c r="A38" s="38"/>
      <c r="B38" s="38"/>
      <c r="C38" s="48"/>
      <c r="D38" s="48"/>
      <c r="E38" s="48"/>
      <c r="F38" s="48"/>
      <c r="G38" s="48"/>
      <c r="H38" s="48"/>
      <c r="I38" s="48"/>
      <c r="J38" s="38"/>
    </row>
    <row r="39" spans="1:12" s="9" customFormat="1" x14ac:dyDescent="0.25">
      <c r="A39" s="38"/>
      <c r="B39" s="38"/>
      <c r="C39" s="48"/>
      <c r="D39" s="48"/>
      <c r="E39" s="48"/>
      <c r="F39" s="48"/>
      <c r="G39" s="48"/>
      <c r="H39" s="48"/>
      <c r="I39" s="48"/>
      <c r="J39" s="38"/>
    </row>
    <row r="40" spans="1:12" s="9" customFormat="1" x14ac:dyDescent="0.25">
      <c r="A40" s="37" t="s">
        <v>3</v>
      </c>
      <c r="B40" s="38" t="s">
        <v>80</v>
      </c>
      <c r="C40" s="48"/>
      <c r="D40" s="48"/>
      <c r="E40" s="48"/>
      <c r="F40" s="48"/>
      <c r="G40" s="48"/>
      <c r="H40" s="48"/>
      <c r="I40" s="48"/>
      <c r="J40" s="38"/>
    </row>
    <row r="41" spans="1:12" s="9" customFormat="1" x14ac:dyDescent="0.25">
      <c r="A41" s="39" t="s">
        <v>4</v>
      </c>
      <c r="B41" s="38" t="s">
        <v>7</v>
      </c>
      <c r="C41" s="48"/>
      <c r="D41" s="48"/>
      <c r="E41" s="48"/>
      <c r="F41" s="48"/>
      <c r="G41" s="48"/>
      <c r="H41" s="48"/>
      <c r="I41" s="48"/>
      <c r="J41" s="38"/>
    </row>
    <row r="42" spans="1:12" s="9" customFormat="1" x14ac:dyDescent="0.25">
      <c r="A42" s="39" t="s">
        <v>5</v>
      </c>
      <c r="B42" s="38" t="s">
        <v>229</v>
      </c>
      <c r="C42" s="75"/>
      <c r="D42" s="75"/>
      <c r="E42" s="75"/>
      <c r="F42" s="75"/>
      <c r="G42" s="75"/>
      <c r="H42" s="75"/>
      <c r="I42" s="75"/>
      <c r="J42" s="38"/>
    </row>
    <row r="43" spans="1:12" s="9" customFormat="1" x14ac:dyDescent="0.25">
      <c r="A43" s="39" t="s">
        <v>2</v>
      </c>
      <c r="B43" s="38" t="s">
        <v>165</v>
      </c>
      <c r="C43" s="75"/>
      <c r="D43" s="75"/>
      <c r="E43" s="75"/>
      <c r="F43" s="75"/>
      <c r="G43" s="75"/>
      <c r="H43" s="75"/>
      <c r="I43" s="75"/>
      <c r="J43" s="38"/>
    </row>
    <row r="44" spans="1:12" s="9" customFormat="1" x14ac:dyDescent="0.25">
      <c r="A44" s="38"/>
      <c r="B44" s="45"/>
      <c r="C44" s="45"/>
      <c r="D44" s="45"/>
      <c r="E44" s="45"/>
      <c r="F44" s="45"/>
      <c r="G44" s="45"/>
      <c r="H44" s="45"/>
      <c r="I44" s="45"/>
      <c r="J44" s="38"/>
    </row>
    <row r="45" spans="1:12" s="9" customFormat="1" x14ac:dyDescent="0.25">
      <c r="A45" s="43"/>
      <c r="B45" s="43">
        <v>2013</v>
      </c>
      <c r="C45" s="43">
        <v>2014</v>
      </c>
      <c r="D45" s="43">
        <v>2015</v>
      </c>
      <c r="E45" s="43">
        <v>2016</v>
      </c>
      <c r="F45" s="43">
        <v>2017</v>
      </c>
      <c r="G45" s="43">
        <v>2018</v>
      </c>
      <c r="H45" s="43">
        <v>2019</v>
      </c>
      <c r="I45" s="43">
        <v>2020</v>
      </c>
      <c r="J45" s="43">
        <v>2021</v>
      </c>
    </row>
    <row r="46" spans="1:12" s="9" customFormat="1" x14ac:dyDescent="0.25">
      <c r="A46" s="38" t="s">
        <v>9</v>
      </c>
      <c r="B46" s="24">
        <v>63.249189999999999</v>
      </c>
      <c r="C46" s="24">
        <v>62.963909999999998</v>
      </c>
      <c r="D46" s="24">
        <v>63.059440000000002</v>
      </c>
      <c r="E46" s="24">
        <v>60.554560000000002</v>
      </c>
      <c r="F46" s="24">
        <v>59.589210000000001</v>
      </c>
      <c r="G46" s="24">
        <v>60.138300000000001</v>
      </c>
      <c r="H46" s="24">
        <v>61.18188</v>
      </c>
      <c r="I46" s="24">
        <v>63.161230000000003</v>
      </c>
      <c r="J46" s="24">
        <v>62.065939999999998</v>
      </c>
      <c r="L46" s="4"/>
    </row>
    <row r="47" spans="1:12" s="9" customFormat="1" x14ac:dyDescent="0.25">
      <c r="A47" s="38" t="s">
        <v>10</v>
      </c>
      <c r="B47" s="24">
        <v>66.655379999999994</v>
      </c>
      <c r="C47" s="24">
        <v>68.504620000000003</v>
      </c>
      <c r="D47" s="24">
        <v>68.125519999999995</v>
      </c>
      <c r="E47" s="24">
        <v>67.240269999999995</v>
      </c>
      <c r="F47" s="24">
        <v>65.355429999999998</v>
      </c>
      <c r="G47" s="24">
        <v>66.311940000000007</v>
      </c>
      <c r="H47" s="24">
        <v>65.384739999999994</v>
      </c>
      <c r="I47" s="24">
        <v>65.748829999999998</v>
      </c>
      <c r="J47" s="24">
        <v>64.323779999999999</v>
      </c>
      <c r="L47" s="4"/>
    </row>
    <row r="48" spans="1:12" s="9" customFormat="1" x14ac:dyDescent="0.25">
      <c r="A48" s="38" t="s">
        <v>8</v>
      </c>
      <c r="B48" s="24">
        <v>63.225749999999998</v>
      </c>
      <c r="C48" s="24">
        <v>63.250929999999997</v>
      </c>
      <c r="D48" s="24">
        <v>61.194629999999997</v>
      </c>
      <c r="E48" s="24">
        <v>59.993980000000001</v>
      </c>
      <c r="F48" s="24">
        <v>58.512439999999998</v>
      </c>
      <c r="G48" s="24">
        <v>61.053199999999997</v>
      </c>
      <c r="H48" s="24">
        <v>62.572339999999997</v>
      </c>
      <c r="I48" s="24">
        <v>64.523840000000007</v>
      </c>
      <c r="J48" s="24">
        <v>62.423110000000001</v>
      </c>
      <c r="L48" s="4"/>
    </row>
    <row r="49" spans="1:12" s="9" customFormat="1" x14ac:dyDescent="0.25">
      <c r="A49" s="38" t="s">
        <v>12</v>
      </c>
      <c r="B49" s="24">
        <v>68.857039999999998</v>
      </c>
      <c r="C49" s="24">
        <v>68.653379999999999</v>
      </c>
      <c r="D49" s="24">
        <v>68.702650000000006</v>
      </c>
      <c r="E49" s="24">
        <v>67.385599999999997</v>
      </c>
      <c r="F49" s="24">
        <v>66.732470000000006</v>
      </c>
      <c r="G49" s="24">
        <v>68.064139999999995</v>
      </c>
      <c r="H49" s="24">
        <v>68.083870000000005</v>
      </c>
      <c r="I49" s="24">
        <v>68.485129999999998</v>
      </c>
      <c r="J49" s="24">
        <v>66.399109999999993</v>
      </c>
      <c r="L49" s="4"/>
    </row>
    <row r="50" spans="1:12" s="9" customFormat="1" x14ac:dyDescent="0.25">
      <c r="A50" s="38" t="s">
        <v>13</v>
      </c>
      <c r="B50" s="24">
        <v>66.461759999999998</v>
      </c>
      <c r="C50" s="24">
        <v>66.690420000000003</v>
      </c>
      <c r="D50" s="24">
        <v>66.135990000000007</v>
      </c>
      <c r="E50" s="24">
        <v>65.264049999999997</v>
      </c>
      <c r="F50" s="24">
        <v>64.516570000000002</v>
      </c>
      <c r="G50" s="24">
        <v>66.127600000000001</v>
      </c>
      <c r="H50" s="24">
        <v>66.864789999999999</v>
      </c>
      <c r="I50" s="24">
        <v>66.854429999999994</v>
      </c>
      <c r="J50" s="24">
        <v>65.339830000000006</v>
      </c>
      <c r="L50" s="4"/>
    </row>
    <row r="51" spans="1:12" s="9" customFormat="1" x14ac:dyDescent="0.25">
      <c r="A51" s="38"/>
      <c r="B51" s="45"/>
      <c r="C51" s="45"/>
      <c r="D51" s="45"/>
      <c r="E51" s="45"/>
      <c r="F51" s="45"/>
      <c r="G51" s="45"/>
      <c r="H51" s="45"/>
      <c r="I51" s="45"/>
      <c r="J51" s="38"/>
    </row>
    <row r="52" spans="1:12" s="9" customFormat="1" x14ac:dyDescent="0.25">
      <c r="A52" s="38"/>
      <c r="B52" s="45"/>
      <c r="C52" s="45"/>
      <c r="D52" s="45"/>
      <c r="E52" s="45"/>
      <c r="F52" s="45"/>
      <c r="G52" s="45"/>
      <c r="H52" s="45"/>
      <c r="I52" s="45"/>
      <c r="J52" s="38"/>
    </row>
    <row r="53" spans="1:12" s="9" customFormat="1" x14ac:dyDescent="0.25">
      <c r="A53" s="38"/>
      <c r="B53" s="45"/>
      <c r="C53" s="45"/>
      <c r="D53" s="45"/>
      <c r="E53" s="45"/>
      <c r="F53" s="45"/>
      <c r="G53" s="45"/>
      <c r="H53" s="45"/>
      <c r="I53" s="45"/>
      <c r="J53" s="38"/>
    </row>
    <row r="54" spans="1:12" s="9" customFormat="1" x14ac:dyDescent="0.25">
      <c r="A54" s="76" t="s">
        <v>3</v>
      </c>
      <c r="B54" s="40" t="s">
        <v>78</v>
      </c>
      <c r="C54" s="45"/>
      <c r="D54" s="45"/>
      <c r="E54" s="45"/>
      <c r="F54" s="45"/>
      <c r="G54" s="45"/>
      <c r="H54" s="45"/>
      <c r="I54" s="45"/>
      <c r="J54" s="38"/>
    </row>
    <row r="55" spans="1:12" s="9" customFormat="1" x14ac:dyDescent="0.25">
      <c r="A55" s="77" t="s">
        <v>4</v>
      </c>
      <c r="B55" s="40" t="s">
        <v>7</v>
      </c>
      <c r="C55" s="45"/>
      <c r="D55" s="45"/>
      <c r="E55" s="45"/>
      <c r="F55" s="45"/>
      <c r="G55" s="45"/>
      <c r="H55" s="45"/>
      <c r="I55" s="45"/>
      <c r="J55" s="38"/>
    </row>
    <row r="56" spans="1:12" s="9" customFormat="1" x14ac:dyDescent="0.25">
      <c r="A56" s="77" t="s">
        <v>5</v>
      </c>
      <c r="B56" s="40" t="s">
        <v>229</v>
      </c>
      <c r="C56" s="45"/>
      <c r="D56" s="45"/>
      <c r="E56" s="45"/>
      <c r="F56" s="45"/>
      <c r="G56" s="45"/>
      <c r="H56" s="45"/>
      <c r="I56" s="45"/>
      <c r="J56" s="38"/>
    </row>
    <row r="57" spans="1:12" s="9" customFormat="1" x14ac:dyDescent="0.25">
      <c r="A57" s="77" t="s">
        <v>2</v>
      </c>
      <c r="B57" s="38" t="s">
        <v>165</v>
      </c>
      <c r="C57" s="45"/>
      <c r="D57" s="45"/>
      <c r="E57" s="45"/>
      <c r="F57" s="45"/>
      <c r="G57" s="45"/>
      <c r="H57" s="45"/>
      <c r="I57" s="38"/>
      <c r="J57" s="38"/>
    </row>
    <row r="58" spans="1:12" s="9" customFormat="1" x14ac:dyDescent="0.25">
      <c r="A58" s="38"/>
      <c r="B58" s="45"/>
      <c r="C58" s="45"/>
      <c r="D58" s="45"/>
      <c r="E58" s="45"/>
      <c r="F58" s="45"/>
      <c r="G58" s="45"/>
      <c r="H58" s="38"/>
      <c r="I58" s="38"/>
      <c r="J58" s="38"/>
    </row>
    <row r="59" spans="1:12" s="9" customFormat="1" x14ac:dyDescent="0.25">
      <c r="A59" s="43"/>
      <c r="B59" s="43">
        <v>2013</v>
      </c>
      <c r="C59" s="43">
        <v>2014</v>
      </c>
      <c r="D59" s="43">
        <v>2015</v>
      </c>
      <c r="E59" s="43">
        <v>2016</v>
      </c>
      <c r="F59" s="43">
        <v>2017</v>
      </c>
      <c r="G59" s="43">
        <v>2018</v>
      </c>
      <c r="H59" s="43">
        <v>2019</v>
      </c>
      <c r="I59" s="43">
        <v>2020</v>
      </c>
      <c r="J59" s="43">
        <v>2021</v>
      </c>
    </row>
    <row r="60" spans="1:12" s="9" customFormat="1" x14ac:dyDescent="0.25">
      <c r="A60" s="45" t="s">
        <v>14</v>
      </c>
      <c r="B60" s="24">
        <v>78.261390000000006</v>
      </c>
      <c r="C60" s="24">
        <v>77.978290000000001</v>
      </c>
      <c r="D60" s="24">
        <v>77.799620000000004</v>
      </c>
      <c r="E60" s="24">
        <v>76.799040000000005</v>
      </c>
      <c r="F60" s="24">
        <v>76.02825</v>
      </c>
      <c r="G60" s="24">
        <v>77.382000000000005</v>
      </c>
      <c r="H60" s="24">
        <v>78.247119999999995</v>
      </c>
      <c r="I60" s="24">
        <v>78.595659999999995</v>
      </c>
      <c r="J60" s="24">
        <v>77.478459999999998</v>
      </c>
      <c r="L60" s="4"/>
    </row>
    <row r="61" spans="1:12" s="9" customFormat="1" x14ac:dyDescent="0.25">
      <c r="A61" s="45" t="s">
        <v>15</v>
      </c>
      <c r="B61" s="24">
        <v>70.800120000000007</v>
      </c>
      <c r="C61" s="24">
        <v>70.091239999999999</v>
      </c>
      <c r="D61" s="24">
        <v>68.817689999999999</v>
      </c>
      <c r="E61" s="24">
        <v>67.267930000000007</v>
      </c>
      <c r="F61" s="24">
        <v>66.191500000000005</v>
      </c>
      <c r="G61" s="24">
        <v>68.403400000000005</v>
      </c>
      <c r="H61" s="24">
        <v>69.003420000000006</v>
      </c>
      <c r="I61" s="24">
        <v>69.937489999999997</v>
      </c>
      <c r="J61" s="24">
        <v>67.805530000000005</v>
      </c>
      <c r="L61" s="4"/>
    </row>
    <row r="62" spans="1:12" s="9" customFormat="1" x14ac:dyDescent="0.25">
      <c r="A62" s="45" t="s">
        <v>16</v>
      </c>
      <c r="B62" s="24">
        <v>59.68206</v>
      </c>
      <c r="C62" s="24">
        <v>59.746969999999997</v>
      </c>
      <c r="D62" s="24">
        <v>57.51182</v>
      </c>
      <c r="E62" s="24">
        <v>56.201439999999998</v>
      </c>
      <c r="F62" s="24">
        <v>55.074280000000002</v>
      </c>
      <c r="G62" s="24">
        <v>56.734090000000002</v>
      </c>
      <c r="H62" s="24">
        <v>56.981200000000001</v>
      </c>
      <c r="I62" s="24">
        <v>57.632150000000003</v>
      </c>
      <c r="J62" s="24">
        <v>55.782589999999999</v>
      </c>
      <c r="L62" s="4"/>
    </row>
    <row r="63" spans="1:12" s="9" customFormat="1" x14ac:dyDescent="0.25">
      <c r="A63" s="45" t="s">
        <v>17</v>
      </c>
      <c r="B63" s="24">
        <v>46.594160000000002</v>
      </c>
      <c r="C63" s="24">
        <v>45.859850000000002</v>
      </c>
      <c r="D63" s="24">
        <v>43.818060000000003</v>
      </c>
      <c r="E63" s="24">
        <v>41.80939</v>
      </c>
      <c r="F63" s="24">
        <v>40.206710000000001</v>
      </c>
      <c r="G63" s="24">
        <v>41.517679999999999</v>
      </c>
      <c r="H63" s="24">
        <v>41.661279999999998</v>
      </c>
      <c r="I63" s="24">
        <v>43.058950000000003</v>
      </c>
      <c r="J63" s="24">
        <v>40.732680000000002</v>
      </c>
      <c r="L63" s="4"/>
    </row>
    <row r="64" spans="1:12" s="9" customFormat="1" x14ac:dyDescent="0.25">
      <c r="A64" s="45"/>
      <c r="B64" s="45"/>
      <c r="C64" s="45"/>
      <c r="D64" s="45"/>
      <c r="E64" s="45"/>
      <c r="F64" s="45"/>
      <c r="G64" s="45"/>
      <c r="H64" s="45"/>
      <c r="I64" s="45"/>
      <c r="J64" s="38"/>
    </row>
    <row r="65" spans="1:10" s="9" customFormat="1" x14ac:dyDescent="0.25">
      <c r="A65" s="45"/>
      <c r="B65" s="45"/>
      <c r="C65" s="45"/>
      <c r="D65" s="45"/>
      <c r="E65" s="45"/>
      <c r="F65" s="45"/>
      <c r="G65" s="45"/>
      <c r="H65" s="45"/>
      <c r="I65" s="45"/>
      <c r="J65" s="38"/>
    </row>
    <row r="66" spans="1:10" s="9" customFormat="1" x14ac:dyDescent="0.25">
      <c r="A66" s="78"/>
      <c r="B66" s="38"/>
      <c r="C66" s="45"/>
      <c r="D66" s="45"/>
      <c r="E66" s="45"/>
      <c r="F66" s="45"/>
      <c r="G66" s="45"/>
      <c r="H66" s="45"/>
      <c r="I66" s="45"/>
      <c r="J66" s="45"/>
    </row>
    <row r="67" spans="1:10" s="9" customFormat="1" x14ac:dyDescent="0.25">
      <c r="A67" s="76" t="s">
        <v>3</v>
      </c>
      <c r="B67" s="38" t="s">
        <v>81</v>
      </c>
      <c r="C67" s="45"/>
      <c r="D67" s="45"/>
      <c r="E67" s="45"/>
      <c r="F67" s="45"/>
      <c r="G67" s="45"/>
      <c r="H67" s="45"/>
      <c r="I67" s="45"/>
      <c r="J67" s="45"/>
    </row>
    <row r="68" spans="1:10" s="9" customFormat="1" x14ac:dyDescent="0.25">
      <c r="A68" s="77" t="s">
        <v>4</v>
      </c>
      <c r="B68" s="40" t="s">
        <v>7</v>
      </c>
      <c r="C68" s="45"/>
      <c r="D68" s="45"/>
      <c r="E68" s="45"/>
      <c r="F68" s="45"/>
      <c r="G68" s="45"/>
      <c r="H68" s="45"/>
      <c r="I68" s="45"/>
      <c r="J68" s="45"/>
    </row>
    <row r="69" spans="1:10" s="9" customFormat="1" x14ac:dyDescent="0.25">
      <c r="A69" s="77" t="s">
        <v>5</v>
      </c>
      <c r="B69" s="40" t="s">
        <v>229</v>
      </c>
      <c r="C69" s="45"/>
      <c r="D69" s="45"/>
      <c r="E69" s="45"/>
      <c r="F69" s="45"/>
      <c r="G69" s="45"/>
      <c r="H69" s="45"/>
      <c r="I69" s="45"/>
      <c r="J69" s="38"/>
    </row>
    <row r="70" spans="1:10" s="9" customFormat="1" x14ac:dyDescent="0.25">
      <c r="A70" s="77" t="s">
        <v>2</v>
      </c>
      <c r="B70" s="38" t="s">
        <v>165</v>
      </c>
      <c r="C70" s="45"/>
      <c r="D70" s="45"/>
      <c r="E70" s="45"/>
      <c r="F70" s="45"/>
      <c r="G70" s="45"/>
      <c r="H70" s="45"/>
      <c r="I70" s="45"/>
      <c r="J70" s="38"/>
    </row>
    <row r="71" spans="1:10" s="9" customFormat="1" x14ac:dyDescent="0.25">
      <c r="A71" s="38"/>
      <c r="B71" s="45"/>
      <c r="C71" s="45"/>
      <c r="D71" s="45"/>
      <c r="E71" s="45"/>
      <c r="F71" s="45"/>
      <c r="G71" s="45"/>
      <c r="H71" s="45"/>
      <c r="I71" s="45"/>
      <c r="J71" s="38"/>
    </row>
    <row r="72" spans="1:10" s="9" customFormat="1" x14ac:dyDescent="0.25">
      <c r="A72" s="43"/>
      <c r="B72" s="115">
        <v>2021</v>
      </c>
      <c r="C72" s="115"/>
      <c r="D72" s="45"/>
      <c r="E72" s="45"/>
      <c r="F72" s="45"/>
      <c r="G72" s="45"/>
      <c r="H72" s="45"/>
      <c r="I72" s="45"/>
      <c r="J72" s="38"/>
    </row>
    <row r="73" spans="1:10" s="9" customFormat="1" x14ac:dyDescent="0.25">
      <c r="A73" s="43"/>
      <c r="B73" s="43" t="s">
        <v>21</v>
      </c>
      <c r="C73" s="43" t="s">
        <v>22</v>
      </c>
      <c r="D73" s="45"/>
      <c r="E73" s="45"/>
      <c r="F73" s="45"/>
      <c r="G73" s="45"/>
      <c r="H73" s="45"/>
      <c r="I73" s="45"/>
      <c r="J73" s="38"/>
    </row>
    <row r="74" spans="1:10" s="9" customFormat="1" x14ac:dyDescent="0.25">
      <c r="A74" s="79" t="s">
        <v>68</v>
      </c>
      <c r="B74" s="24">
        <v>59.746490000000001</v>
      </c>
      <c r="C74" s="24">
        <v>40.669620000000002</v>
      </c>
      <c r="D74" s="38"/>
      <c r="E74" s="38"/>
      <c r="F74" s="38"/>
      <c r="G74" s="38"/>
      <c r="H74" s="38"/>
      <c r="I74" s="38"/>
      <c r="J74" s="38"/>
    </row>
    <row r="75" spans="1:10" s="9" customFormat="1" x14ac:dyDescent="0.25">
      <c r="A75" s="80" t="s">
        <v>69</v>
      </c>
      <c r="B75" s="24">
        <v>66.580579999999998</v>
      </c>
      <c r="C75" s="24">
        <v>44.153950000000002</v>
      </c>
      <c r="D75" s="38"/>
      <c r="E75" s="38"/>
      <c r="F75" s="38"/>
      <c r="G75" s="38"/>
      <c r="H75" s="38"/>
      <c r="I75" s="38"/>
      <c r="J75" s="38"/>
    </row>
    <row r="76" spans="1:10" s="9" customFormat="1" x14ac:dyDescent="0.25">
      <c r="A76" s="80" t="s">
        <v>70</v>
      </c>
      <c r="B76" s="24">
        <v>64.351950000000002</v>
      </c>
      <c r="C76" s="24">
        <v>60.302909999999997</v>
      </c>
      <c r="D76" s="38"/>
      <c r="E76" s="38"/>
      <c r="F76" s="38"/>
      <c r="G76" s="38"/>
      <c r="H76" s="38"/>
      <c r="I76" s="38"/>
      <c r="J76" s="38"/>
    </row>
    <row r="77" spans="1:10" s="9" customFormat="1" x14ac:dyDescent="0.25">
      <c r="A77" s="80" t="s">
        <v>71</v>
      </c>
      <c r="B77" s="24">
        <v>62.596240000000002</v>
      </c>
      <c r="C77" s="24">
        <v>68.204250000000002</v>
      </c>
      <c r="D77" s="38"/>
      <c r="E77" s="38"/>
      <c r="F77" s="38"/>
      <c r="G77" s="38"/>
      <c r="H77" s="38"/>
      <c r="I77" s="38"/>
      <c r="J77" s="38"/>
    </row>
    <row r="78" spans="1:10" s="9" customFormat="1" x14ac:dyDescent="0.25">
      <c r="A78" s="80" t="s">
        <v>72</v>
      </c>
      <c r="B78" s="24">
        <v>61.311900000000001</v>
      </c>
      <c r="C78" s="24">
        <v>68.967609999999993</v>
      </c>
      <c r="D78" s="38"/>
      <c r="E78" s="38"/>
      <c r="F78" s="38"/>
      <c r="G78" s="38"/>
      <c r="H78" s="38"/>
      <c r="I78" s="38"/>
      <c r="J78" s="38"/>
    </row>
    <row r="79" spans="1:10" s="9" customFormat="1" x14ac:dyDescent="0.25">
      <c r="A79" s="80" t="s">
        <v>73</v>
      </c>
      <c r="B79" s="24">
        <v>60.88861</v>
      </c>
      <c r="C79" s="24">
        <v>67.193070000000006</v>
      </c>
      <c r="D79" s="38"/>
      <c r="E79" s="38"/>
      <c r="F79" s="38"/>
      <c r="G79" s="38"/>
      <c r="H79" s="38"/>
      <c r="I79" s="38"/>
      <c r="J79" s="38"/>
    </row>
    <row r="80" spans="1:10" s="9" customFormat="1" x14ac:dyDescent="0.25">
      <c r="A80" s="80" t="s">
        <v>74</v>
      </c>
      <c r="B80" s="24">
        <v>59.418129999999998</v>
      </c>
      <c r="C80" s="24">
        <v>64.789900000000003</v>
      </c>
      <c r="D80" s="38"/>
      <c r="E80" s="38"/>
      <c r="F80" s="38"/>
      <c r="G80" s="38"/>
      <c r="H80" s="38"/>
      <c r="I80" s="38"/>
      <c r="J80" s="38"/>
    </row>
    <row r="81" spans="1:10" s="9" customFormat="1" x14ac:dyDescent="0.25">
      <c r="A81" s="80" t="s">
        <v>75</v>
      </c>
      <c r="B81" s="24">
        <v>60.488370000000003</v>
      </c>
      <c r="C81" s="24">
        <v>65.032550000000001</v>
      </c>
      <c r="D81" s="45"/>
      <c r="E81" s="45"/>
      <c r="F81" s="45"/>
      <c r="G81" s="45"/>
      <c r="H81" s="45"/>
      <c r="I81" s="45"/>
      <c r="J81" s="45"/>
    </row>
    <row r="82" spans="1:10" s="9" customFormat="1" x14ac:dyDescent="0.25">
      <c r="A82" s="80" t="s">
        <v>76</v>
      </c>
      <c r="B82" s="24">
        <v>59.16328</v>
      </c>
      <c r="C82" s="24">
        <v>63.636209999999998</v>
      </c>
      <c r="D82" s="45"/>
      <c r="E82" s="45"/>
      <c r="F82" s="45"/>
      <c r="G82" s="45"/>
      <c r="H82" s="45"/>
      <c r="I82" s="45"/>
      <c r="J82" s="45"/>
    </row>
    <row r="83" spans="1:10" s="9" customFormat="1" x14ac:dyDescent="0.25">
      <c r="A83" s="80" t="s">
        <v>51</v>
      </c>
      <c r="B83" s="24">
        <v>59.490079999999999</v>
      </c>
      <c r="C83" s="24">
        <v>61.265900000000002</v>
      </c>
      <c r="D83" s="38"/>
      <c r="E83" s="38"/>
      <c r="F83" s="38"/>
      <c r="G83" s="38"/>
      <c r="H83" s="38"/>
      <c r="I83" s="38"/>
      <c r="J83" s="38"/>
    </row>
    <row r="84" spans="1:10" s="9" customFormat="1" x14ac:dyDescent="0.25">
      <c r="A84" s="80"/>
      <c r="B84" s="45"/>
      <c r="C84" s="45"/>
      <c r="D84" s="38"/>
      <c r="E84" s="38"/>
      <c r="F84" s="38"/>
      <c r="G84" s="38"/>
      <c r="H84" s="38"/>
      <c r="I84" s="38"/>
      <c r="J84" s="38"/>
    </row>
    <row r="85" spans="1:10" s="9" customFormat="1" x14ac:dyDescent="0.25">
      <c r="A85" s="80"/>
      <c r="B85" s="45"/>
      <c r="C85" s="45"/>
      <c r="D85" s="38"/>
      <c r="E85" s="38"/>
      <c r="F85" s="38"/>
      <c r="G85" s="38"/>
      <c r="H85" s="38"/>
      <c r="I85" s="38"/>
      <c r="J85" s="38"/>
    </row>
    <row r="86" spans="1:10" s="9" customFormat="1" x14ac:dyDescent="0.25">
      <c r="A86" s="80"/>
      <c r="B86" s="45"/>
      <c r="C86" s="45"/>
      <c r="D86" s="38"/>
      <c r="E86" s="38"/>
      <c r="F86" s="38"/>
      <c r="G86" s="38"/>
      <c r="H86" s="38"/>
      <c r="I86" s="38"/>
      <c r="J86" s="38"/>
    </row>
    <row r="87" spans="1:10" s="9" customFormat="1" x14ac:dyDescent="0.25">
      <c r="A87" s="37" t="s">
        <v>3</v>
      </c>
      <c r="B87" s="38" t="s">
        <v>82</v>
      </c>
      <c r="C87" s="45"/>
      <c r="D87" s="38"/>
      <c r="E87" s="38"/>
      <c r="F87" s="38"/>
      <c r="G87" s="38"/>
      <c r="H87" s="38"/>
      <c r="I87" s="38"/>
      <c r="J87" s="38"/>
    </row>
    <row r="88" spans="1:10" s="9" customFormat="1" x14ac:dyDescent="0.25">
      <c r="A88" s="39" t="s">
        <v>4</v>
      </c>
      <c r="B88" s="38" t="s">
        <v>7</v>
      </c>
      <c r="C88" s="45"/>
      <c r="D88" s="38"/>
      <c r="E88" s="38"/>
      <c r="F88" s="38"/>
      <c r="G88" s="38"/>
      <c r="H88" s="38"/>
      <c r="I88" s="38"/>
      <c r="J88" s="38"/>
    </row>
    <row r="89" spans="1:10" s="9" customFormat="1" x14ac:dyDescent="0.25">
      <c r="A89" s="39" t="s">
        <v>5</v>
      </c>
      <c r="B89" s="40" t="s">
        <v>229</v>
      </c>
      <c r="C89" s="45"/>
      <c r="D89" s="38"/>
      <c r="E89" s="38"/>
      <c r="F89" s="38"/>
      <c r="G89" s="38"/>
      <c r="H89" s="38"/>
      <c r="I89" s="38"/>
      <c r="J89" s="38"/>
    </row>
    <row r="90" spans="1:10" s="9" customFormat="1" x14ac:dyDescent="0.25">
      <c r="A90" s="39" t="s">
        <v>2</v>
      </c>
      <c r="B90" s="40" t="s">
        <v>165</v>
      </c>
      <c r="C90" s="38"/>
      <c r="D90" s="38"/>
      <c r="E90" s="38"/>
      <c r="F90" s="38"/>
      <c r="G90" s="38"/>
      <c r="H90" s="38"/>
      <c r="I90" s="38"/>
      <c r="J90" s="38"/>
    </row>
    <row r="91" spans="1:10" s="9" customFormat="1" x14ac:dyDescent="0.25">
      <c r="A91" s="81"/>
      <c r="B91" s="38"/>
      <c r="C91" s="38"/>
      <c r="D91" s="38"/>
      <c r="E91" s="38"/>
      <c r="F91" s="38"/>
      <c r="G91" s="38"/>
      <c r="H91" s="38"/>
      <c r="I91" s="38"/>
      <c r="J91" s="38"/>
    </row>
    <row r="92" spans="1:10" s="9" customFormat="1" x14ac:dyDescent="0.25">
      <c r="A92" s="43"/>
      <c r="B92" s="43">
        <v>2013</v>
      </c>
      <c r="C92" s="43">
        <v>2014</v>
      </c>
      <c r="D92" s="43">
        <v>2015</v>
      </c>
      <c r="E92" s="43">
        <v>2016</v>
      </c>
      <c r="F92" s="43">
        <v>2017</v>
      </c>
      <c r="G92" s="43">
        <v>2018</v>
      </c>
      <c r="H92" s="43">
        <v>2019</v>
      </c>
      <c r="I92" s="43">
        <v>2020</v>
      </c>
      <c r="J92" s="43">
        <v>2021</v>
      </c>
    </row>
    <row r="93" spans="1:10" s="9" customFormat="1" x14ac:dyDescent="0.25">
      <c r="A93" s="38" t="s">
        <v>24</v>
      </c>
      <c r="B93" s="49">
        <v>53.324776900000003</v>
      </c>
      <c r="C93" s="49">
        <v>54.128997400000003</v>
      </c>
      <c r="D93" s="49">
        <v>51.9306135</v>
      </c>
      <c r="E93" s="49">
        <v>51.470016399999999</v>
      </c>
      <c r="F93" s="49">
        <v>50.027996000000002</v>
      </c>
      <c r="G93" s="49">
        <v>49.882517800000002</v>
      </c>
      <c r="H93" s="49">
        <v>50.4886257</v>
      </c>
      <c r="I93" s="49">
        <v>49.513905800000003</v>
      </c>
      <c r="J93" s="24">
        <v>46.743065899999998</v>
      </c>
    </row>
    <row r="94" spans="1:10" s="9" customFormat="1" x14ac:dyDescent="0.25">
      <c r="A94" s="38" t="s">
        <v>25</v>
      </c>
      <c r="B94" s="49">
        <v>68.704270699999995</v>
      </c>
      <c r="C94" s="49">
        <v>67.375593499999994</v>
      </c>
      <c r="D94" s="49">
        <v>66.094192100000001</v>
      </c>
      <c r="E94" s="49">
        <v>65.055009299999995</v>
      </c>
      <c r="F94" s="49">
        <v>63.691076500000001</v>
      </c>
      <c r="G94" s="49">
        <v>65.552030099999996</v>
      </c>
      <c r="H94" s="49">
        <v>65.252830700000004</v>
      </c>
      <c r="I94" s="49">
        <v>65.706035900000003</v>
      </c>
      <c r="J94" s="24">
        <v>62.921787299999998</v>
      </c>
    </row>
    <row r="95" spans="1:10" s="9" customFormat="1" x14ac:dyDescent="0.25">
      <c r="A95" s="38" t="s">
        <v>26</v>
      </c>
      <c r="B95" s="49">
        <v>71.765713899999994</v>
      </c>
      <c r="C95" s="49">
        <v>71.626111100000003</v>
      </c>
      <c r="D95" s="49">
        <v>70.068247900000003</v>
      </c>
      <c r="E95" s="49">
        <v>68.928843700000002</v>
      </c>
      <c r="F95" s="49">
        <v>67.649987400000001</v>
      </c>
      <c r="G95" s="49">
        <v>69.999767199999994</v>
      </c>
      <c r="H95" s="49">
        <v>70.409483800000004</v>
      </c>
      <c r="I95" s="49">
        <v>71.125193800000005</v>
      </c>
      <c r="J95" s="24">
        <v>68.841340299999999</v>
      </c>
    </row>
    <row r="96" spans="1:10" s="9" customFormat="1" x14ac:dyDescent="0.25">
      <c r="A96" s="38" t="s">
        <v>27</v>
      </c>
      <c r="B96" s="49">
        <v>69.991129200000003</v>
      </c>
      <c r="C96" s="49">
        <v>70.331212100000002</v>
      </c>
      <c r="D96" s="49">
        <v>69.700941599999993</v>
      </c>
      <c r="E96" s="49">
        <v>67.744895400000004</v>
      </c>
      <c r="F96" s="49">
        <v>66.857356600000003</v>
      </c>
      <c r="G96" s="49">
        <v>66.848195099999998</v>
      </c>
      <c r="H96" s="49">
        <v>67.461601900000005</v>
      </c>
      <c r="I96" s="49">
        <v>69.314452299999999</v>
      </c>
      <c r="J96" s="24">
        <v>66.709953400000003</v>
      </c>
    </row>
    <row r="97" spans="1:10" s="9" customFormat="1" x14ac:dyDescent="0.25">
      <c r="A97" s="38"/>
      <c r="B97" s="48"/>
      <c r="C97" s="48"/>
      <c r="D97" s="48"/>
      <c r="E97" s="48"/>
      <c r="F97" s="48"/>
      <c r="G97" s="48"/>
      <c r="H97" s="48"/>
      <c r="I97" s="48"/>
      <c r="J97" s="38"/>
    </row>
    <row r="98" spans="1:10" s="9" customFormat="1" x14ac:dyDescent="0.25">
      <c r="A98" s="38"/>
      <c r="B98" s="48"/>
      <c r="C98" s="48"/>
      <c r="D98" s="48"/>
      <c r="E98" s="48"/>
      <c r="F98" s="48"/>
      <c r="G98" s="48"/>
      <c r="H98" s="48"/>
      <c r="I98" s="48"/>
      <c r="J98" s="38"/>
    </row>
    <row r="99" spans="1:10" s="9" customFormat="1" x14ac:dyDescent="0.25">
      <c r="A99" s="38"/>
      <c r="B99" s="48"/>
      <c r="C99" s="48"/>
      <c r="D99" s="48"/>
      <c r="E99" s="48"/>
      <c r="F99" s="48"/>
      <c r="G99" s="48"/>
      <c r="H99" s="48"/>
      <c r="I99" s="48"/>
      <c r="J99" s="38"/>
    </row>
    <row r="100" spans="1:10" s="9" customFormat="1" x14ac:dyDescent="0.25">
      <c r="A100" s="37" t="s">
        <v>3</v>
      </c>
      <c r="B100" s="38" t="s">
        <v>83</v>
      </c>
      <c r="C100" s="48"/>
      <c r="D100" s="48"/>
      <c r="E100" s="48"/>
      <c r="F100" s="48"/>
      <c r="G100" s="48"/>
      <c r="H100" s="48"/>
      <c r="I100" s="48"/>
      <c r="J100" s="38"/>
    </row>
    <row r="101" spans="1:10" s="9" customFormat="1" x14ac:dyDescent="0.25">
      <c r="A101" s="39" t="s">
        <v>4</v>
      </c>
      <c r="B101" s="38" t="s">
        <v>7</v>
      </c>
      <c r="C101" s="48"/>
      <c r="D101" s="48"/>
      <c r="E101" s="48"/>
      <c r="F101" s="48"/>
      <c r="G101" s="48"/>
      <c r="H101" s="48"/>
      <c r="I101" s="48"/>
      <c r="J101" s="38"/>
    </row>
    <row r="102" spans="1:10" s="9" customFormat="1" x14ac:dyDescent="0.25">
      <c r="A102" s="39" t="s">
        <v>5</v>
      </c>
      <c r="B102" s="40" t="s">
        <v>229</v>
      </c>
      <c r="C102" s="38"/>
      <c r="D102" s="38"/>
      <c r="E102" s="38"/>
      <c r="F102" s="38"/>
      <c r="G102" s="38"/>
      <c r="H102" s="38"/>
      <c r="I102" s="38"/>
      <c r="J102" s="38"/>
    </row>
    <row r="103" spans="1:10" s="9" customFormat="1" x14ac:dyDescent="0.25">
      <c r="A103" s="39" t="s">
        <v>2</v>
      </c>
      <c r="B103" s="40" t="s">
        <v>165</v>
      </c>
      <c r="C103" s="38"/>
      <c r="D103" s="38"/>
      <c r="E103" s="38"/>
      <c r="F103" s="38"/>
      <c r="G103" s="38"/>
      <c r="H103" s="38"/>
      <c r="I103" s="38"/>
      <c r="J103" s="38"/>
    </row>
    <row r="104" spans="1:10" s="9" customFormat="1" x14ac:dyDescent="0.25">
      <c r="A104" s="81"/>
      <c r="B104" s="38"/>
      <c r="C104" s="38"/>
      <c r="D104" s="38"/>
      <c r="E104" s="38"/>
      <c r="F104" s="38"/>
      <c r="G104" s="38"/>
      <c r="H104" s="38"/>
      <c r="I104" s="38"/>
      <c r="J104" s="38"/>
    </row>
    <row r="105" spans="1:10" s="9" customFormat="1" x14ac:dyDescent="0.25">
      <c r="A105" s="43"/>
      <c r="B105" s="43">
        <v>2013</v>
      </c>
      <c r="C105" s="43">
        <v>2014</v>
      </c>
      <c r="D105" s="43">
        <v>2015</v>
      </c>
      <c r="E105" s="43">
        <v>2016</v>
      </c>
      <c r="F105" s="43">
        <v>2017</v>
      </c>
      <c r="G105" s="43">
        <v>2018</v>
      </c>
      <c r="H105" s="43">
        <v>2019</v>
      </c>
      <c r="I105" s="43">
        <v>2020</v>
      </c>
      <c r="J105" s="43">
        <v>2021</v>
      </c>
    </row>
    <row r="106" spans="1:10" s="9" customFormat="1" x14ac:dyDescent="0.25">
      <c r="A106" s="38" t="s">
        <v>24</v>
      </c>
      <c r="B106" s="49">
        <v>48.667215300000002</v>
      </c>
      <c r="C106" s="49">
        <v>49.738925000000002</v>
      </c>
      <c r="D106" s="49">
        <v>47.069484199999998</v>
      </c>
      <c r="E106" s="49">
        <v>47.073055099999998</v>
      </c>
      <c r="F106" s="49">
        <v>44.948440099999999</v>
      </c>
      <c r="G106" s="49">
        <v>45.162803799999999</v>
      </c>
      <c r="H106" s="49">
        <v>45.328987400000003</v>
      </c>
      <c r="I106" s="49">
        <v>43.4062056</v>
      </c>
      <c r="J106" s="24">
        <v>41.373615399999998</v>
      </c>
    </row>
    <row r="107" spans="1:10" x14ac:dyDescent="0.25">
      <c r="A107" s="38" t="s">
        <v>25</v>
      </c>
      <c r="B107" s="49">
        <v>65.736315000000005</v>
      </c>
      <c r="C107" s="49">
        <v>64.434321999999995</v>
      </c>
      <c r="D107" s="49">
        <v>63.017913499999999</v>
      </c>
      <c r="E107" s="49">
        <v>61.818963400000001</v>
      </c>
      <c r="F107" s="49">
        <v>60.541507099999997</v>
      </c>
      <c r="G107" s="49">
        <v>61.234692899999999</v>
      </c>
      <c r="H107" s="49">
        <v>61.2388008</v>
      </c>
      <c r="I107" s="49">
        <v>61.726611300000002</v>
      </c>
      <c r="J107" s="24">
        <v>58.702560699999999</v>
      </c>
    </row>
    <row r="108" spans="1:10" x14ac:dyDescent="0.25">
      <c r="A108" s="38" t="s">
        <v>26</v>
      </c>
      <c r="B108" s="49">
        <v>70.771012299999995</v>
      </c>
      <c r="C108" s="49">
        <v>70.049602100000001</v>
      </c>
      <c r="D108" s="49">
        <v>68.469020900000004</v>
      </c>
      <c r="E108" s="49">
        <v>67.498479399999994</v>
      </c>
      <c r="F108" s="49">
        <v>66.180057500000004</v>
      </c>
      <c r="G108" s="49">
        <v>68.539902699999999</v>
      </c>
      <c r="H108" s="49">
        <v>68.544405499999996</v>
      </c>
      <c r="I108" s="49">
        <v>68.977350599999994</v>
      </c>
      <c r="J108" s="24">
        <v>66.381785199999996</v>
      </c>
    </row>
    <row r="109" spans="1:10" x14ac:dyDescent="0.25">
      <c r="A109" s="38" t="s">
        <v>28</v>
      </c>
      <c r="B109" s="49">
        <v>71.6943737</v>
      </c>
      <c r="C109" s="49">
        <v>71.908218000000005</v>
      </c>
      <c r="D109" s="49">
        <v>70.512787799999998</v>
      </c>
      <c r="E109" s="49">
        <v>69.172101600000005</v>
      </c>
      <c r="F109" s="49">
        <v>67.661750600000005</v>
      </c>
      <c r="G109" s="49">
        <v>70.179271900000003</v>
      </c>
      <c r="H109" s="49">
        <v>70.752716699999993</v>
      </c>
      <c r="I109" s="49">
        <v>71.639152999999993</v>
      </c>
      <c r="J109" s="24">
        <v>69.412504400000003</v>
      </c>
    </row>
    <row r="110" spans="1:10" x14ac:dyDescent="0.25">
      <c r="A110" s="38" t="s">
        <v>116</v>
      </c>
      <c r="B110" s="49">
        <v>70.179993899999999</v>
      </c>
      <c r="C110" s="49">
        <v>70.187742900000003</v>
      </c>
      <c r="D110" s="49">
        <v>69.5288769</v>
      </c>
      <c r="E110" s="49">
        <v>67.6264307</v>
      </c>
      <c r="F110" s="49">
        <v>66.869188199999996</v>
      </c>
      <c r="G110" s="49">
        <v>67.106805699999995</v>
      </c>
      <c r="H110" s="49">
        <v>67.716880000000003</v>
      </c>
      <c r="I110" s="49">
        <v>69.389706399999994</v>
      </c>
      <c r="J110" s="24">
        <v>66.472180899999998</v>
      </c>
    </row>
    <row r="111" spans="1:10" s="9" customFormat="1" x14ac:dyDescent="0.25">
      <c r="A111" s="38"/>
      <c r="B111" s="45"/>
      <c r="C111" s="45"/>
      <c r="D111" s="45"/>
      <c r="E111" s="45"/>
      <c r="F111" s="45"/>
      <c r="G111" s="45"/>
      <c r="H111" s="45"/>
      <c r="I111" s="45"/>
      <c r="J111" s="38"/>
    </row>
    <row r="112" spans="1:10" s="9" customFormat="1" x14ac:dyDescent="0.25">
      <c r="A112" s="38"/>
      <c r="B112" s="45"/>
      <c r="C112" s="45"/>
      <c r="D112" s="45"/>
      <c r="E112" s="45"/>
      <c r="F112" s="45"/>
      <c r="G112" s="45"/>
      <c r="H112" s="45"/>
      <c r="I112" s="45"/>
      <c r="J112" s="38"/>
    </row>
    <row r="113" spans="1:12" ht="18" x14ac:dyDescent="0.25">
      <c r="A113" s="74" t="s">
        <v>1</v>
      </c>
    </row>
    <row r="114" spans="1:12" s="9" customFormat="1" x14ac:dyDescent="0.25">
      <c r="A114" s="38"/>
      <c r="B114" s="82"/>
      <c r="C114" s="82"/>
      <c r="D114" s="82"/>
      <c r="E114" s="82"/>
      <c r="F114" s="82"/>
      <c r="G114" s="82"/>
      <c r="H114" s="82"/>
      <c r="I114" s="82"/>
      <c r="J114" s="40"/>
    </row>
    <row r="115" spans="1:12" s="9" customFormat="1" x14ac:dyDescent="0.25">
      <c r="A115" s="37" t="s">
        <v>3</v>
      </c>
      <c r="B115" s="38" t="s">
        <v>84</v>
      </c>
      <c r="C115" s="82"/>
      <c r="D115" s="82"/>
      <c r="E115" s="82"/>
      <c r="F115" s="82"/>
      <c r="G115" s="82"/>
      <c r="H115" s="82"/>
      <c r="I115" s="82"/>
      <c r="J115" s="40"/>
    </row>
    <row r="116" spans="1:12" s="9" customFormat="1" x14ac:dyDescent="0.25">
      <c r="A116" s="39" t="s">
        <v>4</v>
      </c>
      <c r="B116" s="82" t="s">
        <v>7</v>
      </c>
      <c r="C116" s="82"/>
      <c r="D116" s="82"/>
      <c r="E116" s="82"/>
      <c r="F116" s="82"/>
      <c r="G116" s="82"/>
      <c r="H116" s="82"/>
      <c r="I116" s="82"/>
      <c r="J116" s="40"/>
    </row>
    <row r="117" spans="1:12" s="9" customFormat="1" x14ac:dyDescent="0.25">
      <c r="A117" s="39" t="s">
        <v>5</v>
      </c>
      <c r="B117" s="40" t="s">
        <v>229</v>
      </c>
      <c r="C117" s="60"/>
      <c r="D117" s="60"/>
      <c r="E117" s="60"/>
      <c r="F117" s="60"/>
      <c r="G117" s="60"/>
      <c r="H117" s="60"/>
      <c r="I117" s="60"/>
      <c r="J117" s="38"/>
    </row>
    <row r="118" spans="1:12" s="9" customFormat="1" x14ac:dyDescent="0.25">
      <c r="A118" s="39" t="s">
        <v>2</v>
      </c>
      <c r="B118" s="40" t="s">
        <v>165</v>
      </c>
      <c r="C118" s="45"/>
      <c r="D118" s="45"/>
      <c r="E118" s="45"/>
      <c r="F118" s="45"/>
      <c r="G118" s="45"/>
      <c r="H118" s="45"/>
      <c r="I118" s="45"/>
      <c r="J118" s="38"/>
    </row>
    <row r="119" spans="1:12" s="9" customFormat="1" x14ac:dyDescent="0.25">
      <c r="A119" s="38"/>
      <c r="B119" s="45"/>
      <c r="C119" s="45"/>
      <c r="D119" s="45"/>
      <c r="E119" s="45"/>
      <c r="F119" s="45"/>
      <c r="G119" s="45"/>
      <c r="H119" s="45"/>
      <c r="I119" s="45"/>
      <c r="J119" s="38"/>
    </row>
    <row r="120" spans="1:12" s="9" customFormat="1" x14ac:dyDescent="0.25">
      <c r="A120" s="43"/>
      <c r="B120" s="43">
        <v>2013</v>
      </c>
      <c r="C120" s="43">
        <v>2014</v>
      </c>
      <c r="D120" s="43">
        <v>2015</v>
      </c>
      <c r="E120" s="43">
        <v>2016</v>
      </c>
      <c r="F120" s="43">
        <v>2017</v>
      </c>
      <c r="G120" s="43">
        <v>2018</v>
      </c>
      <c r="H120" s="43">
        <v>2019</v>
      </c>
      <c r="I120" s="43">
        <v>2020</v>
      </c>
      <c r="J120" s="43">
        <v>2021</v>
      </c>
    </row>
    <row r="121" spans="1:12" s="9" customFormat="1" x14ac:dyDescent="0.25">
      <c r="A121" s="38" t="s">
        <v>30</v>
      </c>
      <c r="B121" s="62">
        <v>270.54662999999999</v>
      </c>
      <c r="C121" s="62">
        <v>288.87984999999998</v>
      </c>
      <c r="D121" s="62">
        <v>301.99346000000003</v>
      </c>
      <c r="E121" s="62">
        <v>295.58249000000001</v>
      </c>
      <c r="F121" s="62">
        <v>300.31621999999999</v>
      </c>
      <c r="G121" s="62">
        <v>289.30092000000002</v>
      </c>
      <c r="H121" s="62">
        <v>296.04476</v>
      </c>
      <c r="I121" s="62">
        <v>306.93094000000002</v>
      </c>
      <c r="J121" s="62">
        <v>327.02713</v>
      </c>
      <c r="L121" s="7"/>
    </row>
    <row r="122" spans="1:12" s="9" customFormat="1" x14ac:dyDescent="0.25">
      <c r="A122" s="38" t="s">
        <v>29</v>
      </c>
      <c r="B122" s="62">
        <v>361.40480000000002</v>
      </c>
      <c r="C122" s="62">
        <v>384.97737000000001</v>
      </c>
      <c r="D122" s="62">
        <v>404.00103000000001</v>
      </c>
      <c r="E122" s="62">
        <v>399.89102000000003</v>
      </c>
      <c r="F122" s="62">
        <v>407.50707999999997</v>
      </c>
      <c r="G122" s="62">
        <v>392.1234</v>
      </c>
      <c r="H122" s="62">
        <v>397.79167999999999</v>
      </c>
      <c r="I122" s="62">
        <v>411.16804000000002</v>
      </c>
      <c r="J122" s="62">
        <v>439.92216000000002</v>
      </c>
    </row>
    <row r="123" spans="1:12" s="9" customFormat="1" x14ac:dyDescent="0.25">
      <c r="A123" s="38"/>
      <c r="B123" s="60"/>
      <c r="C123" s="60"/>
      <c r="D123" s="60"/>
      <c r="E123" s="60"/>
      <c r="F123" s="60"/>
      <c r="G123" s="60"/>
      <c r="H123" s="60"/>
      <c r="I123" s="60"/>
      <c r="J123" s="38"/>
    </row>
    <row r="124" spans="1:12" s="9" customFormat="1" x14ac:dyDescent="0.25">
      <c r="A124" s="38"/>
      <c r="B124" s="45"/>
      <c r="C124" s="45"/>
      <c r="D124" s="45"/>
      <c r="E124" s="45"/>
      <c r="F124" s="45"/>
      <c r="G124" s="45"/>
      <c r="H124" s="45"/>
      <c r="I124" s="45"/>
      <c r="J124" s="38"/>
    </row>
    <row r="125" spans="1:12" s="9" customFormat="1" x14ac:dyDescent="0.25">
      <c r="A125" s="38"/>
      <c r="B125" s="45"/>
      <c r="C125" s="45"/>
      <c r="D125" s="45"/>
      <c r="E125" s="45"/>
      <c r="F125" s="45"/>
      <c r="G125" s="45"/>
      <c r="H125" s="45"/>
      <c r="I125" s="45"/>
      <c r="J125" s="38"/>
    </row>
    <row r="126" spans="1:12" s="9" customFormat="1" x14ac:dyDescent="0.25">
      <c r="A126" s="37" t="s">
        <v>3</v>
      </c>
      <c r="B126" s="81" t="s">
        <v>85</v>
      </c>
      <c r="C126" s="45"/>
      <c r="D126" s="45"/>
      <c r="E126" s="45"/>
      <c r="F126" s="45"/>
      <c r="G126" s="45"/>
      <c r="H126" s="45"/>
      <c r="I126" s="45"/>
      <c r="J126" s="38"/>
    </row>
    <row r="127" spans="1:12" s="9" customFormat="1" x14ac:dyDescent="0.25">
      <c r="A127" s="39" t="s">
        <v>4</v>
      </c>
      <c r="B127" s="38" t="s">
        <v>7</v>
      </c>
      <c r="C127" s="45"/>
      <c r="D127" s="45"/>
      <c r="E127" s="45"/>
      <c r="F127" s="45"/>
      <c r="G127" s="45"/>
      <c r="H127" s="45"/>
      <c r="I127" s="45"/>
      <c r="J127" s="38"/>
    </row>
    <row r="128" spans="1:12" s="9" customFormat="1" x14ac:dyDescent="0.25">
      <c r="A128" s="39" t="s">
        <v>5</v>
      </c>
      <c r="B128" s="38" t="s">
        <v>229</v>
      </c>
      <c r="C128" s="45"/>
      <c r="D128" s="45"/>
      <c r="E128" s="45"/>
      <c r="F128" s="45"/>
      <c r="G128" s="45"/>
      <c r="H128" s="45"/>
      <c r="I128" s="45"/>
      <c r="J128" s="38"/>
    </row>
    <row r="129" spans="1:10" s="9" customFormat="1" x14ac:dyDescent="0.25">
      <c r="A129" s="39" t="s">
        <v>2</v>
      </c>
      <c r="B129" s="38" t="s">
        <v>166</v>
      </c>
      <c r="C129" s="45"/>
      <c r="D129" s="45"/>
      <c r="E129" s="45"/>
      <c r="F129" s="45"/>
      <c r="G129" s="45"/>
      <c r="H129" s="45"/>
      <c r="I129" s="45"/>
      <c r="J129" s="38"/>
    </row>
    <row r="130" spans="1:10" s="9" customFormat="1" x14ac:dyDescent="0.25">
      <c r="A130" s="83"/>
      <c r="B130" s="38"/>
      <c r="C130" s="45"/>
      <c r="D130" s="45"/>
      <c r="E130" s="45"/>
      <c r="F130" s="45"/>
      <c r="G130" s="45"/>
      <c r="H130" s="45"/>
      <c r="I130" s="45"/>
      <c r="J130" s="38"/>
    </row>
    <row r="131" spans="1:10" s="9" customFormat="1" x14ac:dyDescent="0.25">
      <c r="A131" s="43"/>
      <c r="B131" s="43">
        <v>2013</v>
      </c>
      <c r="C131" s="43">
        <v>2014</v>
      </c>
      <c r="D131" s="43">
        <v>2015</v>
      </c>
      <c r="E131" s="43">
        <v>2016</v>
      </c>
      <c r="F131" s="43">
        <v>2017</v>
      </c>
      <c r="G131" s="43">
        <v>2018</v>
      </c>
      <c r="H131" s="43">
        <v>2019</v>
      </c>
      <c r="I131" s="43">
        <v>2020</v>
      </c>
      <c r="J131" s="43">
        <v>2021</v>
      </c>
    </row>
    <row r="132" spans="1:10" s="9" customFormat="1" x14ac:dyDescent="0.25">
      <c r="A132" s="38" t="s">
        <v>24</v>
      </c>
      <c r="B132" s="44">
        <v>15.01582</v>
      </c>
      <c r="C132" s="44">
        <v>12.96519</v>
      </c>
      <c r="D132" s="44">
        <v>11.304679999999999</v>
      </c>
      <c r="E132" s="44">
        <v>11.11974</v>
      </c>
      <c r="F132" s="44">
        <v>9.6518999999999995</v>
      </c>
      <c r="G132" s="44">
        <v>9.0965699999999998</v>
      </c>
      <c r="H132" s="44">
        <v>7.9930599999999998</v>
      </c>
      <c r="I132" s="44">
        <v>7.0737800000000002</v>
      </c>
      <c r="J132" s="24">
        <v>5.6448999999999998</v>
      </c>
    </row>
    <row r="133" spans="1:10" s="9" customFormat="1" x14ac:dyDescent="0.25">
      <c r="A133" s="38" t="s">
        <v>25</v>
      </c>
      <c r="B133" s="44">
        <v>29.647130000000001</v>
      </c>
      <c r="C133" s="44">
        <v>27.55724</v>
      </c>
      <c r="D133" s="44">
        <v>25.35707</v>
      </c>
      <c r="E133" s="44">
        <v>24.818429999999999</v>
      </c>
      <c r="F133" s="44">
        <v>24.4498</v>
      </c>
      <c r="G133" s="44">
        <v>24.02374</v>
      </c>
      <c r="H133" s="44">
        <v>23.569289999999999</v>
      </c>
      <c r="I133" s="44">
        <v>21.899429999999999</v>
      </c>
      <c r="J133" s="24">
        <v>18.403600000000001</v>
      </c>
    </row>
    <row r="134" spans="1:10" s="9" customFormat="1" x14ac:dyDescent="0.25">
      <c r="A134" s="38" t="s">
        <v>26</v>
      </c>
      <c r="B134" s="44">
        <v>26.494969999999999</v>
      </c>
      <c r="C134" s="44">
        <v>26.617989999999999</v>
      </c>
      <c r="D134" s="44">
        <v>26.81419</v>
      </c>
      <c r="E134" s="44">
        <v>27.238119999999999</v>
      </c>
      <c r="F134" s="44">
        <v>27.13608</v>
      </c>
      <c r="G134" s="44">
        <v>30.032779999999999</v>
      </c>
      <c r="H134" s="44">
        <v>30.273530000000001</v>
      </c>
      <c r="I134" s="44">
        <v>30.062619999999999</v>
      </c>
      <c r="J134" s="24">
        <v>28.469909999999999</v>
      </c>
    </row>
    <row r="135" spans="1:10" s="9" customFormat="1" x14ac:dyDescent="0.25">
      <c r="A135" s="38" t="s">
        <v>28</v>
      </c>
      <c r="B135" s="44">
        <v>16.57788</v>
      </c>
      <c r="C135" s="44">
        <v>18.267530000000001</v>
      </c>
      <c r="D135" s="44">
        <v>19.720749999999999</v>
      </c>
      <c r="E135" s="44">
        <v>20.592690000000001</v>
      </c>
      <c r="F135" s="44">
        <v>22.02244</v>
      </c>
      <c r="G135" s="44">
        <v>25.252109999999998</v>
      </c>
      <c r="H135" s="44">
        <v>26.572600000000001</v>
      </c>
      <c r="I135" s="44">
        <v>27.453959999999999</v>
      </c>
      <c r="J135" s="24">
        <v>30.312470000000001</v>
      </c>
    </row>
    <row r="136" spans="1:10" s="9" customFormat="1" x14ac:dyDescent="0.25">
      <c r="A136" s="38" t="s">
        <v>116</v>
      </c>
      <c r="B136" s="44">
        <v>12.264189999999999</v>
      </c>
      <c r="C136" s="44">
        <v>14.59205</v>
      </c>
      <c r="D136" s="44">
        <v>16.8033</v>
      </c>
      <c r="E136" s="44">
        <v>16.231020000000001</v>
      </c>
      <c r="F136" s="44">
        <v>16.739789999999999</v>
      </c>
      <c r="G136" s="44">
        <v>11.594799999999999</v>
      </c>
      <c r="H136" s="44">
        <v>11.591519999999999</v>
      </c>
      <c r="I136" s="44">
        <v>13.510210000000001</v>
      </c>
      <c r="J136" s="24">
        <v>17.169129999999999</v>
      </c>
    </row>
    <row r="137" spans="1:10" s="9" customFormat="1" x14ac:dyDescent="0.25">
      <c r="A137" s="38"/>
      <c r="B137" s="45"/>
      <c r="C137" s="45"/>
      <c r="D137" s="45"/>
      <c r="E137" s="45"/>
      <c r="F137" s="45"/>
      <c r="G137" s="45"/>
      <c r="H137" s="45"/>
      <c r="I137" s="45"/>
      <c r="J137" s="38"/>
    </row>
    <row r="138" spans="1:10" s="9" customFormat="1" x14ac:dyDescent="0.25">
      <c r="A138" s="38"/>
      <c r="B138" s="45"/>
      <c r="C138" s="45"/>
      <c r="D138" s="45"/>
      <c r="E138" s="45"/>
      <c r="F138" s="45"/>
      <c r="G138" s="45"/>
      <c r="H138" s="45"/>
      <c r="I138" s="45"/>
      <c r="J138" s="38"/>
    </row>
    <row r="139" spans="1:10" s="9" customFormat="1" x14ac:dyDescent="0.25">
      <c r="A139" s="37" t="s">
        <v>3</v>
      </c>
      <c r="B139" s="38" t="s">
        <v>86</v>
      </c>
      <c r="C139" s="45"/>
      <c r="D139" s="45"/>
      <c r="E139" s="45"/>
      <c r="F139" s="45"/>
      <c r="G139" s="45"/>
      <c r="H139" s="45"/>
      <c r="I139" s="45"/>
      <c r="J139" s="38"/>
    </row>
    <row r="140" spans="1:10" s="9" customFormat="1" x14ac:dyDescent="0.25">
      <c r="A140" s="39" t="s">
        <v>4</v>
      </c>
      <c r="B140" s="38" t="s">
        <v>7</v>
      </c>
      <c r="C140" s="45"/>
      <c r="D140" s="45"/>
      <c r="E140" s="45"/>
      <c r="F140" s="45"/>
      <c r="G140" s="45"/>
      <c r="H140" s="45"/>
      <c r="I140" s="45"/>
      <c r="J140" s="38"/>
    </row>
    <row r="141" spans="1:10" s="9" customFormat="1" x14ac:dyDescent="0.25">
      <c r="A141" s="39" t="s">
        <v>5</v>
      </c>
      <c r="B141" s="40" t="s">
        <v>229</v>
      </c>
      <c r="C141" s="45"/>
      <c r="D141" s="45"/>
      <c r="E141" s="45"/>
      <c r="F141" s="45"/>
      <c r="G141" s="45"/>
      <c r="H141" s="45"/>
      <c r="I141" s="45"/>
      <c r="J141" s="38"/>
    </row>
    <row r="142" spans="1:10" s="9" customFormat="1" x14ac:dyDescent="0.25">
      <c r="A142" s="39" t="s">
        <v>2</v>
      </c>
      <c r="B142" s="38" t="s">
        <v>167</v>
      </c>
      <c r="C142" s="45"/>
      <c r="D142" s="45"/>
      <c r="E142" s="45"/>
      <c r="F142" s="45"/>
      <c r="G142" s="45"/>
      <c r="H142" s="45"/>
      <c r="I142" s="45"/>
      <c r="J142" s="38"/>
    </row>
    <row r="143" spans="1:10" s="9" customFormat="1" x14ac:dyDescent="0.25">
      <c r="A143" s="38"/>
      <c r="B143" s="45"/>
      <c r="C143" s="45"/>
      <c r="D143" s="45"/>
      <c r="E143" s="45"/>
      <c r="F143" s="45"/>
      <c r="G143" s="45"/>
      <c r="H143" s="45"/>
      <c r="I143" s="45"/>
      <c r="J143" s="38"/>
    </row>
    <row r="144" spans="1:10" s="9" customFormat="1" x14ac:dyDescent="0.25">
      <c r="A144" s="43"/>
      <c r="B144" s="43">
        <v>2013</v>
      </c>
      <c r="C144" s="43">
        <v>2014</v>
      </c>
      <c r="D144" s="43">
        <v>2015</v>
      </c>
      <c r="E144" s="43">
        <v>2016</v>
      </c>
      <c r="F144" s="43">
        <v>2017</v>
      </c>
      <c r="G144" s="43">
        <v>2018</v>
      </c>
      <c r="H144" s="43">
        <v>2019</v>
      </c>
      <c r="I144" s="43">
        <v>2020</v>
      </c>
      <c r="J144" s="43">
        <v>2021</v>
      </c>
    </row>
    <row r="145" spans="1:13" s="9" customFormat="1" x14ac:dyDescent="0.25">
      <c r="A145" s="38" t="s">
        <v>9</v>
      </c>
      <c r="B145" s="62">
        <v>309.43416999999999</v>
      </c>
      <c r="C145" s="62">
        <v>330.55311999999998</v>
      </c>
      <c r="D145" s="62">
        <v>343.67273</v>
      </c>
      <c r="E145" s="62">
        <v>336.23223999999999</v>
      </c>
      <c r="F145" s="62">
        <v>345.19547</v>
      </c>
      <c r="G145" s="62">
        <v>332.77794</v>
      </c>
      <c r="H145" s="62">
        <v>335.69186000000002</v>
      </c>
      <c r="I145" s="62">
        <v>351.51173999999997</v>
      </c>
      <c r="J145" s="62">
        <v>362.79590999999999</v>
      </c>
      <c r="L145" s="7"/>
      <c r="M145" s="7"/>
    </row>
    <row r="146" spans="1:13" s="9" customFormat="1" x14ac:dyDescent="0.25">
      <c r="A146" s="38" t="s">
        <v>10</v>
      </c>
      <c r="B146" s="62">
        <v>274.24</v>
      </c>
      <c r="C146" s="62">
        <v>293.76292999999998</v>
      </c>
      <c r="D146" s="62">
        <v>293.16750999999999</v>
      </c>
      <c r="E146" s="62">
        <v>292.68946999999997</v>
      </c>
      <c r="F146" s="62">
        <v>305.68223999999998</v>
      </c>
      <c r="G146" s="62">
        <v>301.20740999999998</v>
      </c>
      <c r="H146" s="62">
        <v>306.58118000000002</v>
      </c>
      <c r="I146" s="62">
        <v>312.66199999999998</v>
      </c>
      <c r="J146" s="62">
        <v>334.83116000000001</v>
      </c>
      <c r="L146" s="4"/>
      <c r="M146" s="7"/>
    </row>
    <row r="147" spans="1:13" s="9" customFormat="1" x14ac:dyDescent="0.25">
      <c r="A147" s="38" t="s">
        <v>8</v>
      </c>
      <c r="B147" s="62">
        <v>343.78408999999999</v>
      </c>
      <c r="C147" s="62">
        <v>370.90485000000001</v>
      </c>
      <c r="D147" s="62">
        <v>384.86236000000002</v>
      </c>
      <c r="E147" s="62">
        <v>377.19463999999999</v>
      </c>
      <c r="F147" s="62">
        <v>380.28811999999999</v>
      </c>
      <c r="G147" s="62">
        <v>353.90552000000002</v>
      </c>
      <c r="H147" s="62">
        <v>359.25876</v>
      </c>
      <c r="I147" s="62">
        <v>374.61470000000003</v>
      </c>
      <c r="J147" s="62">
        <v>397.01055000000002</v>
      </c>
      <c r="L147" s="4"/>
      <c r="M147" s="7"/>
    </row>
    <row r="148" spans="1:13" s="9" customFormat="1" x14ac:dyDescent="0.25">
      <c r="A148" s="38" t="s">
        <v>12</v>
      </c>
      <c r="B148" s="62">
        <v>202.52406999999999</v>
      </c>
      <c r="C148" s="62">
        <v>213.88775999999999</v>
      </c>
      <c r="D148" s="62">
        <v>226.36000999999999</v>
      </c>
      <c r="E148" s="62">
        <v>223.99131</v>
      </c>
      <c r="F148" s="62">
        <v>232.60854</v>
      </c>
      <c r="G148" s="62">
        <v>232.11754999999999</v>
      </c>
      <c r="H148" s="62">
        <v>238.95434</v>
      </c>
      <c r="I148" s="62">
        <v>248.62567000000001</v>
      </c>
      <c r="J148" s="62">
        <v>265.19691999999998</v>
      </c>
      <c r="L148" s="7"/>
      <c r="M148" s="7"/>
    </row>
    <row r="149" spans="1:13" s="9" customFormat="1" x14ac:dyDescent="0.25">
      <c r="A149" s="38" t="s">
        <v>13</v>
      </c>
      <c r="B149" s="62">
        <v>250.54884999999999</v>
      </c>
      <c r="C149" s="62">
        <v>264.98505999999998</v>
      </c>
      <c r="D149" s="62">
        <v>279.96496000000002</v>
      </c>
      <c r="E149" s="62">
        <v>281.78698000000003</v>
      </c>
      <c r="F149" s="62">
        <v>286.85881000000001</v>
      </c>
      <c r="G149" s="62">
        <v>285.53154000000001</v>
      </c>
      <c r="H149" s="62">
        <v>291.60570999999999</v>
      </c>
      <c r="I149" s="62">
        <v>297.45679000000001</v>
      </c>
      <c r="J149" s="62">
        <v>316.35570999999999</v>
      </c>
      <c r="L149" s="7"/>
      <c r="M149" s="7"/>
    </row>
    <row r="150" spans="1:13" s="9" customFormat="1" x14ac:dyDescent="0.25">
      <c r="A150" s="38"/>
      <c r="B150" s="60"/>
      <c r="C150" s="60"/>
      <c r="D150" s="60"/>
      <c r="E150" s="60"/>
      <c r="F150" s="60"/>
      <c r="G150" s="60"/>
      <c r="H150" s="60"/>
      <c r="I150" s="60"/>
      <c r="J150" s="38"/>
    </row>
    <row r="151" spans="1:13" s="9" customFormat="1" x14ac:dyDescent="0.25">
      <c r="A151" s="38"/>
      <c r="B151" s="60"/>
      <c r="C151" s="60"/>
      <c r="D151" s="60"/>
      <c r="E151" s="60"/>
      <c r="F151" s="60"/>
      <c r="G151" s="60"/>
      <c r="H151" s="60"/>
      <c r="I151" s="60"/>
      <c r="J151" s="38"/>
    </row>
    <row r="152" spans="1:13" s="9" customFormat="1" x14ac:dyDescent="0.25">
      <c r="A152" s="38"/>
      <c r="B152" s="60"/>
      <c r="C152" s="60"/>
      <c r="D152" s="60"/>
      <c r="E152" s="60"/>
      <c r="F152" s="60"/>
      <c r="G152" s="60"/>
      <c r="H152" s="60"/>
      <c r="I152" s="60"/>
      <c r="J152" s="38"/>
    </row>
    <row r="153" spans="1:13" s="9" customFormat="1" x14ac:dyDescent="0.25">
      <c r="A153" s="37" t="s">
        <v>3</v>
      </c>
      <c r="B153" s="38" t="s">
        <v>87</v>
      </c>
      <c r="C153" s="60"/>
      <c r="D153" s="60"/>
      <c r="E153" s="60"/>
      <c r="F153" s="60"/>
      <c r="G153" s="60"/>
      <c r="H153" s="60"/>
      <c r="I153" s="60"/>
      <c r="J153" s="38"/>
    </row>
    <row r="154" spans="1:13" s="9" customFormat="1" x14ac:dyDescent="0.25">
      <c r="A154" s="39" t="s">
        <v>4</v>
      </c>
      <c r="B154" s="38" t="s">
        <v>7</v>
      </c>
      <c r="C154" s="60"/>
      <c r="D154" s="60"/>
      <c r="E154" s="60"/>
      <c r="F154" s="60"/>
      <c r="G154" s="60"/>
      <c r="H154" s="60"/>
      <c r="I154" s="60"/>
      <c r="J154" s="38"/>
    </row>
    <row r="155" spans="1:13" s="9" customFormat="1" x14ac:dyDescent="0.25">
      <c r="A155" s="39" t="s">
        <v>5</v>
      </c>
      <c r="B155" s="40" t="s">
        <v>229</v>
      </c>
      <c r="C155" s="45"/>
      <c r="D155" s="45"/>
      <c r="E155" s="45"/>
      <c r="F155" s="45"/>
      <c r="G155" s="45"/>
      <c r="H155" s="45"/>
      <c r="I155" s="45"/>
      <c r="J155" s="38"/>
    </row>
    <row r="156" spans="1:13" s="9" customFormat="1" x14ac:dyDescent="0.25">
      <c r="A156" s="39" t="s">
        <v>2</v>
      </c>
      <c r="B156" s="38" t="s">
        <v>166</v>
      </c>
      <c r="C156" s="45"/>
      <c r="D156" s="45"/>
      <c r="E156" s="45"/>
      <c r="F156" s="45"/>
      <c r="G156" s="45"/>
      <c r="H156" s="45"/>
      <c r="I156" s="45"/>
      <c r="J156" s="38"/>
    </row>
    <row r="157" spans="1:13" s="9" customFormat="1" x14ac:dyDescent="0.25">
      <c r="A157" s="84"/>
      <c r="B157" s="45"/>
      <c r="C157" s="45"/>
      <c r="D157" s="45"/>
      <c r="E157" s="45"/>
      <c r="F157" s="45"/>
      <c r="G157" s="45"/>
      <c r="H157" s="45"/>
      <c r="I157" s="45"/>
      <c r="J157" s="38"/>
    </row>
    <row r="158" spans="1:13" s="9" customFormat="1" x14ac:dyDescent="0.25">
      <c r="A158" s="43"/>
      <c r="B158" s="43">
        <v>2013</v>
      </c>
      <c r="C158" s="43">
        <v>2014</v>
      </c>
      <c r="D158" s="43">
        <v>2015</v>
      </c>
      <c r="E158" s="43">
        <v>2016</v>
      </c>
      <c r="F158" s="43">
        <v>2017</v>
      </c>
      <c r="G158" s="43">
        <v>2018</v>
      </c>
      <c r="H158" s="43">
        <v>2019</v>
      </c>
      <c r="I158" s="43">
        <v>2020</v>
      </c>
      <c r="J158" s="43">
        <v>2021</v>
      </c>
    </row>
    <row r="159" spans="1:13" s="9" customFormat="1" x14ac:dyDescent="0.25">
      <c r="A159" s="81" t="s">
        <v>9</v>
      </c>
      <c r="B159" s="62">
        <v>414.01956000000001</v>
      </c>
      <c r="C159" s="62">
        <v>440.55187000000001</v>
      </c>
      <c r="D159" s="62">
        <v>459.77596999999997</v>
      </c>
      <c r="E159" s="62">
        <v>454.48912000000001</v>
      </c>
      <c r="F159" s="62">
        <v>467.68164999999999</v>
      </c>
      <c r="G159" s="62">
        <v>451.64129000000003</v>
      </c>
      <c r="H159" s="62">
        <v>451.68371000000002</v>
      </c>
      <c r="I159" s="62">
        <v>472.74910999999997</v>
      </c>
      <c r="J159" s="62">
        <v>487.47451999999998</v>
      </c>
    </row>
    <row r="160" spans="1:13" s="9" customFormat="1" x14ac:dyDescent="0.25">
      <c r="A160" s="81" t="s">
        <v>10</v>
      </c>
      <c r="B160" s="62">
        <v>363.80945000000003</v>
      </c>
      <c r="C160" s="62">
        <v>389.27026000000001</v>
      </c>
      <c r="D160" s="62">
        <v>388.87297999999998</v>
      </c>
      <c r="E160" s="62">
        <v>394.48189000000002</v>
      </c>
      <c r="F160" s="62">
        <v>413.64305000000002</v>
      </c>
      <c r="G160" s="62">
        <v>407.98860000000002</v>
      </c>
      <c r="H160" s="62">
        <v>411.83010999999999</v>
      </c>
      <c r="I160" s="62">
        <v>417.36534999999998</v>
      </c>
      <c r="J160" s="62">
        <v>448.44511</v>
      </c>
    </row>
    <row r="161" spans="1:13" s="9" customFormat="1" x14ac:dyDescent="0.25">
      <c r="A161" s="81" t="s">
        <v>8</v>
      </c>
      <c r="B161" s="62">
        <v>469.98182000000003</v>
      </c>
      <c r="C161" s="62">
        <v>506.33758999999998</v>
      </c>
      <c r="D161" s="62">
        <v>526.87518</v>
      </c>
      <c r="E161" s="62">
        <v>524.09172999999998</v>
      </c>
      <c r="F161" s="62">
        <v>531.06897000000004</v>
      </c>
      <c r="G161" s="62">
        <v>495.25238000000002</v>
      </c>
      <c r="H161" s="62">
        <v>498.02996999999999</v>
      </c>
      <c r="I161" s="62">
        <v>516.72958000000006</v>
      </c>
      <c r="J161" s="62">
        <v>551.05664000000002</v>
      </c>
    </row>
    <row r="162" spans="1:13" s="9" customFormat="1" x14ac:dyDescent="0.25">
      <c r="A162" s="81" t="s">
        <v>12</v>
      </c>
      <c r="B162" s="62">
        <v>263.96564000000001</v>
      </c>
      <c r="C162" s="62">
        <v>278.04345999999998</v>
      </c>
      <c r="D162" s="62">
        <v>295.25810999999999</v>
      </c>
      <c r="E162" s="62">
        <v>294.91122000000001</v>
      </c>
      <c r="F162" s="62">
        <v>307.52435000000003</v>
      </c>
      <c r="G162" s="62">
        <v>306.05849999999998</v>
      </c>
      <c r="H162" s="62">
        <v>312.08830999999998</v>
      </c>
      <c r="I162" s="62">
        <v>324.57344000000001</v>
      </c>
      <c r="J162" s="62">
        <v>346.92601999999999</v>
      </c>
    </row>
    <row r="163" spans="1:13" s="9" customFormat="1" x14ac:dyDescent="0.25">
      <c r="A163" s="81" t="s">
        <v>13</v>
      </c>
      <c r="B163" s="62">
        <v>330.66343000000001</v>
      </c>
      <c r="C163" s="62">
        <v>348.87112000000002</v>
      </c>
      <c r="D163" s="62">
        <v>369.39102000000003</v>
      </c>
      <c r="E163" s="62">
        <v>376.08109999999999</v>
      </c>
      <c r="F163" s="62">
        <v>383.68302</v>
      </c>
      <c r="G163" s="62">
        <v>382.38477999999998</v>
      </c>
      <c r="H163" s="62">
        <v>387.00623999999999</v>
      </c>
      <c r="I163" s="62">
        <v>393.39587999999998</v>
      </c>
      <c r="J163" s="62">
        <v>419.94722000000002</v>
      </c>
    </row>
    <row r="164" spans="1:13" s="9" customFormat="1" x14ac:dyDescent="0.25">
      <c r="A164" s="81"/>
      <c r="B164" s="60"/>
      <c r="C164" s="60"/>
      <c r="D164" s="60"/>
      <c r="E164" s="60"/>
      <c r="F164" s="60"/>
      <c r="G164" s="60"/>
      <c r="H164" s="60"/>
      <c r="I164" s="60"/>
      <c r="J164" s="38"/>
    </row>
    <row r="165" spans="1:13" s="9" customFormat="1" x14ac:dyDescent="0.25">
      <c r="A165" s="81"/>
      <c r="B165" s="60"/>
      <c r="C165" s="60"/>
      <c r="D165" s="60"/>
      <c r="E165" s="60"/>
      <c r="F165" s="60"/>
      <c r="G165" s="60"/>
      <c r="H165" s="60"/>
      <c r="I165" s="60"/>
      <c r="J165" s="38"/>
    </row>
    <row r="166" spans="1:13" s="9" customFormat="1" x14ac:dyDescent="0.25">
      <c r="A166" s="81"/>
      <c r="B166" s="60"/>
      <c r="C166" s="60"/>
      <c r="D166" s="60"/>
      <c r="E166" s="60"/>
      <c r="F166" s="60"/>
      <c r="G166" s="60"/>
      <c r="H166" s="60"/>
      <c r="I166" s="60"/>
      <c r="J166" s="38"/>
    </row>
    <row r="167" spans="1:13" s="9" customFormat="1" x14ac:dyDescent="0.25">
      <c r="A167" s="37" t="s">
        <v>3</v>
      </c>
      <c r="B167" s="38" t="s">
        <v>100</v>
      </c>
      <c r="C167" s="60"/>
      <c r="D167" s="60"/>
      <c r="E167" s="60"/>
      <c r="F167" s="60"/>
      <c r="G167" s="60"/>
      <c r="H167" s="60"/>
      <c r="I167" s="60"/>
      <c r="J167" s="38"/>
    </row>
    <row r="168" spans="1:13" s="9" customFormat="1" x14ac:dyDescent="0.25">
      <c r="A168" s="39" t="s">
        <v>4</v>
      </c>
      <c r="B168" s="38" t="s">
        <v>7</v>
      </c>
      <c r="C168" s="60"/>
      <c r="D168" s="60"/>
      <c r="E168" s="60"/>
      <c r="F168" s="60"/>
      <c r="G168" s="60"/>
      <c r="H168" s="60"/>
      <c r="I168" s="60"/>
      <c r="J168" s="38"/>
    </row>
    <row r="169" spans="1:13" s="9" customFormat="1" x14ac:dyDescent="0.25">
      <c r="A169" s="39" t="s">
        <v>5</v>
      </c>
      <c r="B169" s="38" t="s">
        <v>226</v>
      </c>
      <c r="C169" s="60"/>
      <c r="D169" s="60"/>
      <c r="E169" s="60"/>
      <c r="F169" s="60"/>
      <c r="G169" s="60"/>
      <c r="H169" s="60"/>
      <c r="I169" s="60"/>
      <c r="J169" s="38"/>
    </row>
    <row r="170" spans="1:13" s="9" customFormat="1" x14ac:dyDescent="0.25">
      <c r="A170" s="39" t="s">
        <v>2</v>
      </c>
      <c r="B170" s="38" t="s">
        <v>167</v>
      </c>
      <c r="C170" s="45"/>
      <c r="D170" s="45"/>
      <c r="E170" s="45"/>
      <c r="F170" s="45"/>
      <c r="G170" s="45"/>
      <c r="H170" s="45"/>
      <c r="I170" s="45"/>
      <c r="J170" s="38"/>
    </row>
    <row r="171" spans="1:13" s="9" customFormat="1" x14ac:dyDescent="0.25">
      <c r="A171" s="38"/>
      <c r="B171" s="45"/>
      <c r="C171" s="45"/>
      <c r="D171" s="45"/>
      <c r="E171" s="45"/>
      <c r="F171" s="45"/>
      <c r="G171" s="45"/>
      <c r="H171" s="45"/>
      <c r="I171" s="45"/>
      <c r="J171" s="38"/>
    </row>
    <row r="172" spans="1:13" s="9" customFormat="1" x14ac:dyDescent="0.25">
      <c r="A172" s="43"/>
      <c r="B172" s="43">
        <v>2013</v>
      </c>
      <c r="C172" s="43">
        <v>2014</v>
      </c>
      <c r="D172" s="43">
        <v>2015</v>
      </c>
      <c r="E172" s="43">
        <v>2016</v>
      </c>
      <c r="F172" s="43">
        <v>2017</v>
      </c>
      <c r="G172" s="43">
        <v>2018</v>
      </c>
      <c r="H172" s="43">
        <v>2019</v>
      </c>
      <c r="I172" s="43">
        <v>2020</v>
      </c>
      <c r="J172" s="43">
        <v>2021</v>
      </c>
    </row>
    <row r="173" spans="1:13" s="9" customFormat="1" x14ac:dyDescent="0.25">
      <c r="A173" s="52" t="s">
        <v>14</v>
      </c>
      <c r="B173" s="62">
        <v>265.84820000000002</v>
      </c>
      <c r="C173" s="62">
        <v>288.25882999999999</v>
      </c>
      <c r="D173" s="62">
        <v>319.95058999999998</v>
      </c>
      <c r="E173" s="62">
        <v>305.94254000000001</v>
      </c>
      <c r="F173" s="62">
        <v>316.58211999999997</v>
      </c>
      <c r="G173" s="62">
        <v>301.14632999999998</v>
      </c>
      <c r="H173" s="62">
        <v>308.56335999999999</v>
      </c>
      <c r="I173" s="62">
        <v>321.71739000000002</v>
      </c>
      <c r="J173" s="62">
        <v>341.38556999999997</v>
      </c>
      <c r="L173" s="7"/>
      <c r="M173" s="7"/>
    </row>
    <row r="174" spans="1:13" s="9" customFormat="1" x14ac:dyDescent="0.25">
      <c r="A174" s="52" t="s">
        <v>15</v>
      </c>
      <c r="B174" s="62">
        <v>291.60316999999998</v>
      </c>
      <c r="C174" s="62">
        <v>308.61853000000002</v>
      </c>
      <c r="D174" s="62">
        <v>317.63614000000001</v>
      </c>
      <c r="E174" s="62">
        <v>311.49754000000001</v>
      </c>
      <c r="F174" s="62">
        <v>315.57884999999999</v>
      </c>
      <c r="G174" s="62">
        <v>303.42333000000002</v>
      </c>
      <c r="H174" s="62">
        <v>310.07175000000001</v>
      </c>
      <c r="I174" s="62">
        <v>321.04029000000003</v>
      </c>
      <c r="J174" s="62">
        <v>341.22264999999999</v>
      </c>
      <c r="L174" s="7"/>
      <c r="M174" s="7"/>
    </row>
    <row r="175" spans="1:13" s="9" customFormat="1" x14ac:dyDescent="0.25">
      <c r="A175" s="52" t="s">
        <v>16</v>
      </c>
      <c r="B175" s="62">
        <v>251.31505000000001</v>
      </c>
      <c r="C175" s="62">
        <v>269.81986999999998</v>
      </c>
      <c r="D175" s="62">
        <v>277.03408000000002</v>
      </c>
      <c r="E175" s="62">
        <v>273.60804999999999</v>
      </c>
      <c r="F175" s="62">
        <v>275.19958000000003</v>
      </c>
      <c r="G175" s="62">
        <v>270.59618</v>
      </c>
      <c r="H175" s="62">
        <v>275.01758999999998</v>
      </c>
      <c r="I175" s="62">
        <v>284.46737000000002</v>
      </c>
      <c r="J175" s="62">
        <v>302.21055000000001</v>
      </c>
      <c r="L175" s="7"/>
      <c r="M175" s="7"/>
    </row>
    <row r="176" spans="1:13" s="9" customFormat="1" x14ac:dyDescent="0.25">
      <c r="A176" s="52" t="s">
        <v>17</v>
      </c>
      <c r="B176" s="62">
        <v>235.86232999999999</v>
      </c>
      <c r="C176" s="62">
        <v>247.92662999999999</v>
      </c>
      <c r="D176" s="62">
        <v>254.00905</v>
      </c>
      <c r="E176" s="62">
        <v>249.15253000000001</v>
      </c>
      <c r="F176" s="62">
        <v>249.61178000000001</v>
      </c>
      <c r="G176" s="62">
        <v>241.80770999999999</v>
      </c>
      <c r="H176" s="62">
        <v>252.52431999999999</v>
      </c>
      <c r="I176" s="62">
        <v>259.58764000000002</v>
      </c>
      <c r="J176" s="62">
        <v>282.77566000000002</v>
      </c>
      <c r="L176" s="7"/>
      <c r="M176" s="7"/>
    </row>
    <row r="177" spans="1:10" s="9" customFormat="1" x14ac:dyDescent="0.25">
      <c r="A177" s="52"/>
      <c r="B177" s="60"/>
      <c r="C177" s="60"/>
      <c r="D177" s="60"/>
      <c r="E177" s="60"/>
      <c r="F177" s="60"/>
      <c r="G177" s="60"/>
      <c r="H177" s="60"/>
      <c r="I177" s="60"/>
      <c r="J177" s="38"/>
    </row>
    <row r="178" spans="1:10" s="9" customFormat="1" x14ac:dyDescent="0.25">
      <c r="A178" s="52"/>
      <c r="B178" s="60"/>
      <c r="C178" s="60"/>
      <c r="D178" s="60"/>
      <c r="E178" s="60"/>
      <c r="F178" s="60"/>
      <c r="G178" s="60"/>
      <c r="H178" s="60"/>
      <c r="I178" s="60"/>
      <c r="J178" s="38"/>
    </row>
    <row r="179" spans="1:10" s="9" customFormat="1" x14ac:dyDescent="0.25">
      <c r="A179" s="52"/>
      <c r="B179" s="60"/>
      <c r="C179" s="60"/>
      <c r="D179" s="60"/>
      <c r="E179" s="60"/>
      <c r="F179" s="60"/>
      <c r="G179" s="60"/>
      <c r="H179" s="60"/>
      <c r="I179" s="60"/>
      <c r="J179" s="38"/>
    </row>
    <row r="180" spans="1:10" s="9" customFormat="1" x14ac:dyDescent="0.25">
      <c r="A180" s="37" t="s">
        <v>3</v>
      </c>
      <c r="B180" s="38" t="s">
        <v>101</v>
      </c>
      <c r="C180" s="60"/>
      <c r="D180" s="60"/>
      <c r="E180" s="60"/>
      <c r="F180" s="60"/>
      <c r="G180" s="60"/>
      <c r="H180" s="60"/>
      <c r="I180" s="60"/>
      <c r="J180" s="38"/>
    </row>
    <row r="181" spans="1:10" s="9" customFormat="1" x14ac:dyDescent="0.25">
      <c r="A181" s="39" t="s">
        <v>4</v>
      </c>
      <c r="B181" s="38" t="s">
        <v>7</v>
      </c>
      <c r="C181" s="60"/>
      <c r="D181" s="60"/>
      <c r="E181" s="60"/>
      <c r="F181" s="60"/>
      <c r="G181" s="60"/>
      <c r="H181" s="60"/>
      <c r="I181" s="60"/>
      <c r="J181" s="38"/>
    </row>
    <row r="182" spans="1:10" s="9" customFormat="1" x14ac:dyDescent="0.25">
      <c r="A182" s="39" t="s">
        <v>5</v>
      </c>
      <c r="B182" s="38" t="s">
        <v>226</v>
      </c>
      <c r="C182" s="45"/>
      <c r="D182" s="45"/>
      <c r="E182" s="45"/>
      <c r="F182" s="45"/>
      <c r="G182" s="45"/>
      <c r="H182" s="45"/>
      <c r="I182" s="45"/>
      <c r="J182" s="38"/>
    </row>
    <row r="183" spans="1:10" s="9" customFormat="1" x14ac:dyDescent="0.25">
      <c r="A183" s="39" t="s">
        <v>2</v>
      </c>
      <c r="B183" s="38" t="s">
        <v>166</v>
      </c>
      <c r="C183" s="45"/>
      <c r="D183" s="45"/>
      <c r="E183" s="45"/>
      <c r="F183" s="45"/>
      <c r="G183" s="45"/>
      <c r="H183" s="45"/>
      <c r="I183" s="45"/>
      <c r="J183" s="38"/>
    </row>
    <row r="184" spans="1:10" s="9" customFormat="1" x14ac:dyDescent="0.25">
      <c r="A184" s="38"/>
      <c r="B184" s="45"/>
      <c r="C184" s="45"/>
      <c r="D184" s="45"/>
      <c r="E184" s="45"/>
      <c r="F184" s="45"/>
      <c r="G184" s="45"/>
      <c r="H184" s="45"/>
      <c r="I184" s="45"/>
      <c r="J184" s="38"/>
    </row>
    <row r="185" spans="1:10" s="9" customFormat="1" x14ac:dyDescent="0.25">
      <c r="A185" s="43"/>
      <c r="B185" s="43">
        <v>2013</v>
      </c>
      <c r="C185" s="43">
        <v>2014</v>
      </c>
      <c r="D185" s="43">
        <v>2015</v>
      </c>
      <c r="E185" s="43">
        <v>2016</v>
      </c>
      <c r="F185" s="43">
        <v>2017</v>
      </c>
      <c r="G185" s="43">
        <v>2018</v>
      </c>
      <c r="H185" s="43">
        <v>2019</v>
      </c>
      <c r="I185" s="43">
        <v>2020</v>
      </c>
      <c r="J185" s="43">
        <v>2021</v>
      </c>
    </row>
    <row r="186" spans="1:10" s="9" customFormat="1" x14ac:dyDescent="0.25">
      <c r="A186" s="38" t="s">
        <v>14</v>
      </c>
      <c r="B186" s="62">
        <v>348.32596000000001</v>
      </c>
      <c r="C186" s="62">
        <v>375.30797000000001</v>
      </c>
      <c r="D186" s="62">
        <v>418.34942000000001</v>
      </c>
      <c r="E186" s="62">
        <v>403.55189999999999</v>
      </c>
      <c r="F186" s="62">
        <v>419.07369999999997</v>
      </c>
      <c r="G186" s="62">
        <v>398.28849000000002</v>
      </c>
      <c r="H186" s="62">
        <v>404.51715000000002</v>
      </c>
      <c r="I186" s="62">
        <v>422.20569999999998</v>
      </c>
      <c r="J186" s="62">
        <v>449.92892000000001</v>
      </c>
    </row>
    <row r="187" spans="1:10" s="9" customFormat="1" x14ac:dyDescent="0.25">
      <c r="A187" s="38" t="s">
        <v>15</v>
      </c>
      <c r="B187" s="62">
        <v>394.62335000000002</v>
      </c>
      <c r="C187" s="62">
        <v>416.88355999999999</v>
      </c>
      <c r="D187" s="62">
        <v>431.33963</v>
      </c>
      <c r="E187" s="62">
        <v>427.13454999999999</v>
      </c>
      <c r="F187" s="62">
        <v>433.33654000000001</v>
      </c>
      <c r="G187" s="62">
        <v>415.93752000000001</v>
      </c>
      <c r="H187" s="62">
        <v>421.50490000000002</v>
      </c>
      <c r="I187" s="62">
        <v>434.88269000000003</v>
      </c>
      <c r="J187" s="62">
        <v>464.53728999999998</v>
      </c>
    </row>
    <row r="188" spans="1:10" s="9" customFormat="1" x14ac:dyDescent="0.25">
      <c r="A188" s="38" t="s">
        <v>16</v>
      </c>
      <c r="B188" s="62">
        <v>344.33407999999997</v>
      </c>
      <c r="C188" s="62">
        <v>368.31459999999998</v>
      </c>
      <c r="D188" s="62">
        <v>378.79856000000001</v>
      </c>
      <c r="E188" s="62">
        <v>379.59566000000001</v>
      </c>
      <c r="F188" s="62">
        <v>383.94486000000001</v>
      </c>
      <c r="G188" s="62">
        <v>378.44076999999999</v>
      </c>
      <c r="H188" s="62">
        <v>381.24657000000002</v>
      </c>
      <c r="I188" s="62">
        <v>392.06142</v>
      </c>
      <c r="J188" s="62">
        <v>417.42446999999999</v>
      </c>
    </row>
    <row r="189" spans="1:10" s="9" customFormat="1" x14ac:dyDescent="0.25">
      <c r="A189" s="38" t="s">
        <v>17</v>
      </c>
      <c r="B189" s="62">
        <v>285.87054000000001</v>
      </c>
      <c r="C189" s="62">
        <v>300.14989000000003</v>
      </c>
      <c r="D189" s="62">
        <v>306.44650999999999</v>
      </c>
      <c r="E189" s="62">
        <v>306.86264</v>
      </c>
      <c r="F189" s="62">
        <v>306.98498000000001</v>
      </c>
      <c r="G189" s="62">
        <v>296.31668999999999</v>
      </c>
      <c r="H189" s="62">
        <v>304.79728999999998</v>
      </c>
      <c r="I189" s="62">
        <v>310.83465000000001</v>
      </c>
      <c r="J189" s="62">
        <v>337.40742999999998</v>
      </c>
    </row>
    <row r="190" spans="1:10" s="9" customFormat="1" x14ac:dyDescent="0.25">
      <c r="A190" s="38"/>
      <c r="B190" s="60"/>
      <c r="C190" s="60"/>
      <c r="D190" s="60"/>
      <c r="E190" s="60"/>
      <c r="F190" s="60"/>
      <c r="G190" s="60"/>
      <c r="H190" s="60"/>
      <c r="I190" s="60"/>
      <c r="J190" s="38"/>
    </row>
    <row r="191" spans="1:10" s="9" customFormat="1" x14ac:dyDescent="0.25">
      <c r="A191" s="38"/>
      <c r="B191" s="60"/>
      <c r="C191" s="60"/>
      <c r="D191" s="60"/>
      <c r="E191" s="60"/>
      <c r="F191" s="60"/>
      <c r="G191" s="60"/>
      <c r="H191" s="60"/>
      <c r="I191" s="60"/>
      <c r="J191" s="38"/>
    </row>
    <row r="192" spans="1:10" s="9" customFormat="1" x14ac:dyDescent="0.25">
      <c r="A192" s="38"/>
      <c r="B192" s="60"/>
      <c r="C192" s="60"/>
      <c r="D192" s="60"/>
      <c r="E192" s="60"/>
      <c r="F192" s="60"/>
      <c r="G192" s="60"/>
      <c r="H192" s="60"/>
      <c r="I192" s="60"/>
      <c r="J192" s="38"/>
    </row>
    <row r="193" spans="1:10" s="9" customFormat="1" x14ac:dyDescent="0.25">
      <c r="A193" s="37" t="s">
        <v>3</v>
      </c>
      <c r="B193" s="38" t="s">
        <v>88</v>
      </c>
      <c r="C193" s="60"/>
      <c r="D193" s="60"/>
      <c r="E193" s="60"/>
      <c r="F193" s="60"/>
      <c r="G193" s="60"/>
      <c r="H193" s="60"/>
      <c r="I193" s="60"/>
      <c r="J193" s="38"/>
    </row>
    <row r="194" spans="1:10" s="9" customFormat="1" x14ac:dyDescent="0.25">
      <c r="A194" s="39" t="s">
        <v>4</v>
      </c>
      <c r="B194" s="38" t="s">
        <v>7</v>
      </c>
      <c r="C194" s="60"/>
      <c r="D194" s="60"/>
      <c r="E194" s="60"/>
      <c r="F194" s="60"/>
      <c r="G194" s="60"/>
      <c r="H194" s="60"/>
      <c r="I194" s="60"/>
      <c r="J194" s="38"/>
    </row>
    <row r="195" spans="1:10" s="9" customFormat="1" x14ac:dyDescent="0.25">
      <c r="A195" s="39" t="s">
        <v>5</v>
      </c>
      <c r="B195" s="38" t="s">
        <v>226</v>
      </c>
      <c r="C195" s="60"/>
      <c r="D195" s="60"/>
      <c r="E195" s="60"/>
      <c r="F195" s="60"/>
      <c r="G195" s="60"/>
      <c r="H195" s="60"/>
      <c r="I195" s="60"/>
      <c r="J195" s="38"/>
    </row>
    <row r="196" spans="1:10" s="9" customFormat="1" x14ac:dyDescent="0.25">
      <c r="A196" s="39" t="s">
        <v>2</v>
      </c>
      <c r="B196" s="38" t="s">
        <v>167</v>
      </c>
      <c r="C196" s="60"/>
      <c r="D196" s="60"/>
      <c r="E196" s="60"/>
      <c r="F196" s="60"/>
      <c r="G196" s="60"/>
      <c r="H196" s="60"/>
      <c r="I196" s="60"/>
      <c r="J196" s="38"/>
    </row>
    <row r="197" spans="1:10" s="9" customFormat="1" x14ac:dyDescent="0.25">
      <c r="A197" s="38"/>
      <c r="B197" s="60"/>
      <c r="C197" s="60"/>
      <c r="D197" s="60"/>
      <c r="E197" s="60"/>
      <c r="F197" s="60"/>
      <c r="G197" s="60"/>
      <c r="H197" s="60"/>
      <c r="I197" s="60"/>
      <c r="J197" s="38"/>
    </row>
    <row r="198" spans="1:10" s="9" customFormat="1" x14ac:dyDescent="0.25">
      <c r="A198" s="43"/>
      <c r="B198" s="115">
        <v>2021</v>
      </c>
      <c r="C198" s="115"/>
      <c r="D198" s="60"/>
      <c r="E198" s="60"/>
      <c r="F198" s="60"/>
      <c r="G198" s="60"/>
      <c r="H198" s="60"/>
      <c r="I198" s="60"/>
      <c r="J198" s="38"/>
    </row>
    <row r="199" spans="1:10" s="9" customFormat="1" x14ac:dyDescent="0.25">
      <c r="A199" s="43"/>
      <c r="B199" s="43" t="s">
        <v>21</v>
      </c>
      <c r="C199" s="43" t="s">
        <v>22</v>
      </c>
      <c r="D199" s="60"/>
      <c r="E199" s="60"/>
      <c r="F199" s="60"/>
      <c r="G199" s="60"/>
      <c r="H199" s="60"/>
      <c r="I199" s="60"/>
      <c r="J199" s="38"/>
    </row>
    <row r="200" spans="1:10" s="9" customFormat="1" x14ac:dyDescent="0.25">
      <c r="A200" s="79" t="s">
        <v>68</v>
      </c>
      <c r="B200" s="60">
        <v>292.76134999999999</v>
      </c>
      <c r="C200" s="60">
        <v>264.34773999999999</v>
      </c>
      <c r="D200" s="60"/>
      <c r="E200" s="38"/>
      <c r="F200" s="38"/>
      <c r="G200" s="60"/>
      <c r="H200" s="60"/>
      <c r="I200" s="60"/>
      <c r="J200" s="38"/>
    </row>
    <row r="201" spans="1:10" s="9" customFormat="1" x14ac:dyDescent="0.25">
      <c r="A201" s="80" t="s">
        <v>69</v>
      </c>
      <c r="B201" s="60">
        <v>342.42624000000001</v>
      </c>
      <c r="C201" s="60">
        <v>247.27626000000001</v>
      </c>
      <c r="D201" s="60"/>
      <c r="E201" s="38"/>
      <c r="F201" s="38"/>
      <c r="G201" s="60"/>
      <c r="H201" s="60"/>
      <c r="I201" s="60"/>
      <c r="J201" s="38"/>
    </row>
    <row r="202" spans="1:10" s="9" customFormat="1" x14ac:dyDescent="0.25">
      <c r="A202" s="80" t="s">
        <v>70</v>
      </c>
      <c r="B202" s="60">
        <v>359.50461999999999</v>
      </c>
      <c r="C202" s="60">
        <v>263.61063999999999</v>
      </c>
      <c r="D202" s="60"/>
      <c r="E202" s="38"/>
      <c r="F202" s="38"/>
      <c r="G202" s="60"/>
      <c r="H202" s="60"/>
      <c r="I202" s="60"/>
      <c r="J202" s="38"/>
    </row>
    <row r="203" spans="1:10" s="9" customFormat="1" x14ac:dyDescent="0.25">
      <c r="A203" s="80" t="s">
        <v>71</v>
      </c>
      <c r="B203" s="60">
        <v>367.93597999999997</v>
      </c>
      <c r="C203" s="60">
        <v>286.52992</v>
      </c>
      <c r="D203" s="60"/>
      <c r="E203" s="38"/>
      <c r="F203" s="38"/>
      <c r="G203" s="60"/>
      <c r="H203" s="60"/>
      <c r="I203" s="60"/>
      <c r="J203" s="38"/>
    </row>
    <row r="204" spans="1:10" s="9" customFormat="1" x14ac:dyDescent="0.25">
      <c r="A204" s="80" t="s">
        <v>72</v>
      </c>
      <c r="B204" s="60">
        <v>371.25542999999999</v>
      </c>
      <c r="C204" s="60">
        <v>309.46366999999998</v>
      </c>
      <c r="D204" s="60"/>
      <c r="E204" s="38"/>
      <c r="F204" s="38"/>
      <c r="G204" s="60"/>
      <c r="H204" s="60"/>
      <c r="I204" s="60"/>
      <c r="J204" s="38"/>
    </row>
    <row r="205" spans="1:10" s="9" customFormat="1" x14ac:dyDescent="0.25">
      <c r="A205" s="80" t="s">
        <v>73</v>
      </c>
      <c r="B205" s="60">
        <v>365.93576000000002</v>
      </c>
      <c r="C205" s="60">
        <v>327.24936000000002</v>
      </c>
      <c r="D205" s="60"/>
      <c r="E205" s="38"/>
      <c r="F205" s="38"/>
      <c r="G205" s="60"/>
      <c r="H205" s="60"/>
      <c r="I205" s="60"/>
      <c r="J205" s="38"/>
    </row>
    <row r="206" spans="1:10" s="9" customFormat="1" x14ac:dyDescent="0.25">
      <c r="A206" s="80" t="s">
        <v>74</v>
      </c>
      <c r="B206" s="60">
        <v>391.67628999999999</v>
      </c>
      <c r="C206" s="60">
        <v>338.3116</v>
      </c>
      <c r="D206" s="60"/>
      <c r="E206" s="38"/>
      <c r="F206" s="38"/>
      <c r="G206" s="60"/>
      <c r="H206" s="60"/>
      <c r="I206" s="60"/>
      <c r="J206" s="38"/>
    </row>
    <row r="207" spans="1:10" s="9" customFormat="1" x14ac:dyDescent="0.25">
      <c r="A207" s="80" t="s">
        <v>75</v>
      </c>
      <c r="B207" s="60">
        <v>383.24766</v>
      </c>
      <c r="C207" s="60">
        <v>348.33814000000001</v>
      </c>
      <c r="D207" s="60"/>
      <c r="E207" s="38"/>
      <c r="F207" s="38"/>
      <c r="G207" s="60"/>
      <c r="H207" s="60"/>
      <c r="I207" s="60"/>
      <c r="J207" s="38"/>
    </row>
    <row r="208" spans="1:10" s="9" customFormat="1" x14ac:dyDescent="0.25">
      <c r="A208" s="80" t="s">
        <v>76</v>
      </c>
      <c r="B208" s="60">
        <v>304.43275</v>
      </c>
      <c r="C208" s="60">
        <v>347.99662999999998</v>
      </c>
      <c r="D208" s="60"/>
      <c r="E208" s="38"/>
      <c r="F208" s="38"/>
      <c r="G208" s="60"/>
      <c r="H208" s="60"/>
      <c r="I208" s="60"/>
      <c r="J208" s="38"/>
    </row>
    <row r="209" spans="1:10" s="9" customFormat="1" x14ac:dyDescent="0.25">
      <c r="A209" s="80" t="s">
        <v>51</v>
      </c>
      <c r="B209" s="60">
        <v>360.47969999999998</v>
      </c>
      <c r="C209" s="60">
        <v>349.41111000000001</v>
      </c>
      <c r="D209" s="60"/>
      <c r="E209" s="38"/>
      <c r="F209" s="38"/>
      <c r="G209" s="60"/>
      <c r="H209" s="60"/>
      <c r="I209" s="60"/>
      <c r="J209" s="38"/>
    </row>
    <row r="210" spans="1:10" s="9" customFormat="1" x14ac:dyDescent="0.25">
      <c r="A210" s="80"/>
      <c r="B210" s="60"/>
      <c r="C210" s="60"/>
      <c r="D210" s="60"/>
      <c r="E210" s="60"/>
      <c r="F210" s="60"/>
      <c r="G210" s="60"/>
      <c r="H210" s="60"/>
      <c r="I210" s="60"/>
      <c r="J210" s="38"/>
    </row>
    <row r="211" spans="1:10" s="9" customFormat="1" x14ac:dyDescent="0.25">
      <c r="A211" s="80"/>
      <c r="B211" s="60"/>
      <c r="C211" s="60"/>
      <c r="D211" s="60"/>
      <c r="E211" s="60"/>
      <c r="F211" s="60"/>
      <c r="G211" s="60"/>
      <c r="H211" s="60"/>
      <c r="I211" s="60"/>
      <c r="J211" s="38"/>
    </row>
    <row r="212" spans="1:10" s="9" customFormat="1" x14ac:dyDescent="0.25">
      <c r="A212" s="80"/>
      <c r="B212" s="60"/>
      <c r="C212" s="60"/>
      <c r="D212" s="60"/>
      <c r="E212" s="60"/>
      <c r="F212" s="60"/>
      <c r="G212" s="60"/>
      <c r="H212" s="60"/>
      <c r="I212" s="60"/>
      <c r="J212" s="38"/>
    </row>
    <row r="213" spans="1:10" s="9" customFormat="1" x14ac:dyDescent="0.25">
      <c r="A213" s="37" t="s">
        <v>3</v>
      </c>
      <c r="B213" s="38" t="s">
        <v>89</v>
      </c>
      <c r="C213" s="41"/>
      <c r="D213" s="82"/>
      <c r="E213" s="60"/>
      <c r="F213" s="60"/>
      <c r="G213" s="60"/>
      <c r="H213" s="60"/>
      <c r="I213" s="60"/>
      <c r="J213" s="38"/>
    </row>
    <row r="214" spans="1:10" s="9" customFormat="1" x14ac:dyDescent="0.25">
      <c r="A214" s="39" t="s">
        <v>4</v>
      </c>
      <c r="B214" s="41" t="s">
        <v>7</v>
      </c>
      <c r="C214" s="41"/>
      <c r="D214" s="82"/>
      <c r="E214" s="60"/>
      <c r="F214" s="60"/>
      <c r="G214" s="60"/>
      <c r="H214" s="60"/>
      <c r="I214" s="60"/>
      <c r="J214" s="38"/>
    </row>
    <row r="215" spans="1:10" s="9" customFormat="1" x14ac:dyDescent="0.25">
      <c r="A215" s="39" t="s">
        <v>5</v>
      </c>
      <c r="B215" s="38" t="s">
        <v>226</v>
      </c>
      <c r="C215" s="41"/>
      <c r="D215" s="82"/>
      <c r="E215" s="60"/>
      <c r="F215" s="60"/>
      <c r="G215" s="60"/>
      <c r="H215" s="60"/>
      <c r="I215" s="60"/>
      <c r="J215" s="38"/>
    </row>
    <row r="216" spans="1:10" s="9" customFormat="1" x14ac:dyDescent="0.25">
      <c r="A216" s="39" t="s">
        <v>2</v>
      </c>
      <c r="B216" s="38" t="s">
        <v>167</v>
      </c>
      <c r="C216" s="60"/>
      <c r="D216" s="60"/>
      <c r="E216" s="60"/>
      <c r="F216" s="60"/>
      <c r="G216" s="60"/>
      <c r="H216" s="60"/>
      <c r="I216" s="60"/>
      <c r="J216" s="38"/>
    </row>
    <row r="217" spans="1:10" s="9" customFormat="1" x14ac:dyDescent="0.25">
      <c r="A217" s="38"/>
      <c r="B217" s="45"/>
      <c r="C217" s="45"/>
      <c r="D217" s="45"/>
      <c r="E217" s="45"/>
      <c r="F217" s="45"/>
      <c r="G217" s="45"/>
      <c r="H217" s="45"/>
      <c r="I217" s="45"/>
      <c r="J217" s="38"/>
    </row>
    <row r="218" spans="1:10" s="9" customFormat="1" x14ac:dyDescent="0.25">
      <c r="A218" s="43"/>
      <c r="B218" s="43">
        <v>2013</v>
      </c>
      <c r="C218" s="43">
        <v>2014</v>
      </c>
      <c r="D218" s="43">
        <v>2015</v>
      </c>
      <c r="E218" s="43">
        <v>2016</v>
      </c>
      <c r="F218" s="43">
        <v>2017</v>
      </c>
      <c r="G218" s="43">
        <v>2018</v>
      </c>
      <c r="H218" s="43">
        <v>2019</v>
      </c>
      <c r="I218" s="43">
        <v>2020</v>
      </c>
      <c r="J218" s="43">
        <v>2021</v>
      </c>
    </row>
    <row r="219" spans="1:10" s="9" customFormat="1" x14ac:dyDescent="0.25">
      <c r="A219" s="38" t="s">
        <v>21</v>
      </c>
      <c r="B219" s="62">
        <v>291.69062000000002</v>
      </c>
      <c r="C219" s="62">
        <v>310.11394000000001</v>
      </c>
      <c r="D219" s="62">
        <v>325.12124999999997</v>
      </c>
      <c r="E219" s="62">
        <v>315.36871000000002</v>
      </c>
      <c r="F219" s="62">
        <v>318.76188000000002</v>
      </c>
      <c r="G219" s="62">
        <v>299.17860000000002</v>
      </c>
      <c r="H219" s="62">
        <v>308.74678999999998</v>
      </c>
      <c r="I219" s="62">
        <v>319.09741000000002</v>
      </c>
      <c r="J219" s="62">
        <v>340.59499</v>
      </c>
    </row>
    <row r="220" spans="1:10" s="9" customFormat="1" x14ac:dyDescent="0.25">
      <c r="A220" s="38" t="s">
        <v>22</v>
      </c>
      <c r="B220" s="62">
        <v>258.20916</v>
      </c>
      <c r="C220" s="62">
        <v>276.3143</v>
      </c>
      <c r="D220" s="62">
        <v>289.75799999999998</v>
      </c>
      <c r="E220" s="62">
        <v>284.95827000000003</v>
      </c>
      <c r="F220" s="62">
        <v>290.68189999999998</v>
      </c>
      <c r="G220" s="62">
        <v>283.97143999999997</v>
      </c>
      <c r="H220" s="62">
        <v>289.09701999999999</v>
      </c>
      <c r="I220" s="62">
        <v>300.21447000000001</v>
      </c>
      <c r="J220" s="62">
        <v>319.75736000000001</v>
      </c>
    </row>
    <row r="221" spans="1:10" s="9" customFormat="1" x14ac:dyDescent="0.25">
      <c r="A221" s="38"/>
      <c r="B221" s="60"/>
      <c r="C221" s="60"/>
      <c r="D221" s="60"/>
      <c r="E221" s="60"/>
      <c r="F221" s="60"/>
      <c r="G221" s="60"/>
      <c r="H221" s="60"/>
      <c r="I221" s="60"/>
      <c r="J221" s="38"/>
    </row>
    <row r="222" spans="1:10" s="9" customFormat="1" x14ac:dyDescent="0.25">
      <c r="A222" s="38"/>
      <c r="B222" s="60"/>
      <c r="C222" s="60"/>
      <c r="D222" s="60"/>
      <c r="E222" s="60"/>
      <c r="F222" s="60"/>
      <c r="G222" s="60"/>
      <c r="H222" s="60"/>
      <c r="I222" s="60"/>
      <c r="J222" s="38"/>
    </row>
    <row r="223" spans="1:10" s="9" customFormat="1" x14ac:dyDescent="0.25">
      <c r="A223" s="38"/>
      <c r="B223" s="60"/>
      <c r="C223" s="60"/>
      <c r="D223" s="60"/>
      <c r="E223" s="60"/>
      <c r="F223" s="60"/>
      <c r="G223" s="60"/>
      <c r="H223" s="60"/>
      <c r="I223" s="60"/>
      <c r="J223" s="38"/>
    </row>
    <row r="224" spans="1:10" s="9" customFormat="1" x14ac:dyDescent="0.25">
      <c r="A224" s="37" t="s">
        <v>3</v>
      </c>
      <c r="B224" s="38" t="s">
        <v>90</v>
      </c>
      <c r="C224" s="60"/>
      <c r="D224" s="60"/>
      <c r="E224" s="60"/>
      <c r="F224" s="60"/>
      <c r="G224" s="60"/>
      <c r="H224" s="60"/>
      <c r="I224" s="60"/>
      <c r="J224" s="38"/>
    </row>
    <row r="225" spans="1:10" s="9" customFormat="1" x14ac:dyDescent="0.25">
      <c r="A225" s="39" t="s">
        <v>4</v>
      </c>
      <c r="B225" s="41" t="s">
        <v>7</v>
      </c>
      <c r="C225" s="60"/>
      <c r="D225" s="60"/>
      <c r="E225" s="60"/>
      <c r="F225" s="60"/>
      <c r="G225" s="60"/>
      <c r="H225" s="60"/>
      <c r="I225" s="60"/>
      <c r="J225" s="38"/>
    </row>
    <row r="226" spans="1:10" s="9" customFormat="1" x14ac:dyDescent="0.25">
      <c r="A226" s="39" t="s">
        <v>5</v>
      </c>
      <c r="B226" s="38" t="s">
        <v>226</v>
      </c>
      <c r="C226" s="45"/>
      <c r="D226" s="45"/>
      <c r="E226" s="45"/>
      <c r="F226" s="45"/>
      <c r="G226" s="45"/>
      <c r="H226" s="45"/>
      <c r="I226" s="45"/>
      <c r="J226" s="38"/>
    </row>
    <row r="227" spans="1:10" s="9" customFormat="1" x14ac:dyDescent="0.25">
      <c r="A227" s="39" t="s">
        <v>2</v>
      </c>
      <c r="B227" s="38" t="s">
        <v>166</v>
      </c>
      <c r="C227" s="45"/>
      <c r="D227" s="45"/>
      <c r="E227" s="45"/>
      <c r="F227" s="45"/>
      <c r="G227" s="45"/>
      <c r="H227" s="45"/>
      <c r="I227" s="45"/>
      <c r="J227" s="38"/>
    </row>
    <row r="228" spans="1:10" s="9" customFormat="1" x14ac:dyDescent="0.25">
      <c r="A228" s="38"/>
      <c r="B228" s="45"/>
      <c r="C228" s="45"/>
      <c r="D228" s="45"/>
      <c r="E228" s="45"/>
      <c r="F228" s="45"/>
      <c r="G228" s="45"/>
      <c r="H228" s="45"/>
      <c r="I228" s="45"/>
      <c r="J228" s="38"/>
    </row>
    <row r="229" spans="1:10" s="9" customFormat="1" x14ac:dyDescent="0.25">
      <c r="A229" s="43"/>
      <c r="B229" s="43">
        <v>2013</v>
      </c>
      <c r="C229" s="43">
        <v>2014</v>
      </c>
      <c r="D229" s="43">
        <v>2015</v>
      </c>
      <c r="E229" s="43">
        <v>2016</v>
      </c>
      <c r="F229" s="43">
        <v>2017</v>
      </c>
      <c r="G229" s="43">
        <v>2018</v>
      </c>
      <c r="H229" s="43">
        <v>2019</v>
      </c>
      <c r="I229" s="43">
        <v>2020</v>
      </c>
      <c r="J229" s="43">
        <v>2021</v>
      </c>
    </row>
    <row r="230" spans="1:10" s="9" customFormat="1" x14ac:dyDescent="0.25">
      <c r="A230" s="38" t="s">
        <v>21</v>
      </c>
      <c r="B230" s="62">
        <v>393.54545000000002</v>
      </c>
      <c r="C230" s="62">
        <v>417.40744000000001</v>
      </c>
      <c r="D230" s="62">
        <v>439.67466000000002</v>
      </c>
      <c r="E230" s="62">
        <v>432.12567999999999</v>
      </c>
      <c r="F230" s="62">
        <v>437.72323</v>
      </c>
      <c r="G230" s="62">
        <v>410.13771000000003</v>
      </c>
      <c r="H230" s="62">
        <v>418.77735000000001</v>
      </c>
      <c r="I230" s="62">
        <v>430.86459000000002</v>
      </c>
      <c r="J230" s="62">
        <v>461.69200999999998</v>
      </c>
    </row>
    <row r="231" spans="1:10" s="9" customFormat="1" x14ac:dyDescent="0.25">
      <c r="A231" s="38" t="s">
        <v>22</v>
      </c>
      <c r="B231" s="62">
        <v>342.65082000000001</v>
      </c>
      <c r="C231" s="62">
        <v>365.78645999999998</v>
      </c>
      <c r="D231" s="62">
        <v>385.12833999999998</v>
      </c>
      <c r="E231" s="62">
        <v>382.58260000000001</v>
      </c>
      <c r="F231" s="62">
        <v>391.72494</v>
      </c>
      <c r="G231" s="62">
        <v>382.40381000000002</v>
      </c>
      <c r="H231" s="62">
        <v>386.31297000000001</v>
      </c>
      <c r="I231" s="62">
        <v>400.29460999999998</v>
      </c>
      <c r="J231" s="62">
        <v>428.25769000000003</v>
      </c>
    </row>
    <row r="232" spans="1:10" s="9" customFormat="1" x14ac:dyDescent="0.25">
      <c r="A232" s="38"/>
      <c r="B232" s="60"/>
      <c r="C232" s="60"/>
      <c r="D232" s="60"/>
      <c r="E232" s="60"/>
      <c r="F232" s="60"/>
      <c r="G232" s="60"/>
      <c r="H232" s="60"/>
      <c r="I232" s="60"/>
      <c r="J232" s="38"/>
    </row>
    <row r="233" spans="1:10" s="9" customFormat="1" x14ac:dyDescent="0.25">
      <c r="A233" s="38"/>
      <c r="B233" s="60"/>
      <c r="C233" s="60"/>
      <c r="D233" s="60"/>
      <c r="E233" s="60"/>
      <c r="F233" s="60"/>
      <c r="G233" s="60"/>
      <c r="H233" s="60"/>
      <c r="I233" s="60"/>
      <c r="J233" s="38"/>
    </row>
    <row r="234" spans="1:10" s="9" customFormat="1" x14ac:dyDescent="0.25">
      <c r="A234" s="38"/>
      <c r="B234" s="60"/>
      <c r="C234" s="60"/>
      <c r="D234" s="60"/>
      <c r="E234" s="60"/>
      <c r="F234" s="60"/>
      <c r="G234" s="60"/>
      <c r="H234" s="60"/>
      <c r="I234" s="60"/>
      <c r="J234" s="38"/>
    </row>
    <row r="235" spans="1:10" s="9" customFormat="1" x14ac:dyDescent="0.25">
      <c r="A235" s="38"/>
      <c r="B235" s="85"/>
      <c r="C235" s="85"/>
      <c r="D235" s="85"/>
      <c r="E235" s="85"/>
      <c r="F235" s="85"/>
      <c r="G235" s="85"/>
      <c r="H235" s="85"/>
      <c r="I235" s="85"/>
      <c r="J235" s="38"/>
    </row>
    <row r="236" spans="1:10" s="9" customFormat="1" x14ac:dyDescent="0.25">
      <c r="A236" s="38"/>
      <c r="B236" s="85"/>
      <c r="C236" s="85"/>
      <c r="D236" s="85"/>
      <c r="E236" s="85"/>
      <c r="F236" s="85"/>
      <c r="G236" s="85"/>
      <c r="H236" s="85"/>
      <c r="I236" s="85"/>
      <c r="J236" s="38"/>
    </row>
    <row r="237" spans="1:10" s="9" customFormat="1" x14ac:dyDescent="0.25">
      <c r="A237" s="37" t="s">
        <v>3</v>
      </c>
      <c r="B237" s="38" t="s">
        <v>91</v>
      </c>
      <c r="C237" s="85"/>
      <c r="D237" s="85"/>
      <c r="E237" s="85"/>
      <c r="F237" s="85"/>
      <c r="G237" s="85"/>
      <c r="H237" s="85"/>
      <c r="I237" s="85"/>
      <c r="J237" s="38"/>
    </row>
    <row r="238" spans="1:10" s="9" customFormat="1" x14ac:dyDescent="0.25">
      <c r="A238" s="39" t="s">
        <v>4</v>
      </c>
      <c r="B238" s="41" t="s">
        <v>7</v>
      </c>
      <c r="C238" s="85"/>
      <c r="D238" s="85"/>
      <c r="E238" s="85"/>
      <c r="F238" s="85"/>
      <c r="G238" s="85"/>
      <c r="H238" s="85"/>
      <c r="I238" s="85"/>
      <c r="J238" s="38"/>
    </row>
    <row r="239" spans="1:10" s="9" customFormat="1" x14ac:dyDescent="0.25">
      <c r="A239" s="39" t="s">
        <v>5</v>
      </c>
      <c r="B239" s="38" t="s">
        <v>226</v>
      </c>
      <c r="C239" s="85"/>
      <c r="D239" s="85"/>
      <c r="E239" s="85"/>
      <c r="F239" s="85"/>
      <c r="G239" s="85"/>
      <c r="H239" s="85"/>
      <c r="I239" s="85"/>
      <c r="J239" s="38"/>
    </row>
    <row r="240" spans="1:10" s="9" customFormat="1" x14ac:dyDescent="0.25">
      <c r="A240" s="39" t="s">
        <v>2</v>
      </c>
      <c r="B240" s="38" t="s">
        <v>166</v>
      </c>
      <c r="C240" s="85"/>
      <c r="D240" s="85"/>
      <c r="E240" s="85"/>
      <c r="F240" s="85"/>
      <c r="G240" s="85"/>
      <c r="H240" s="85"/>
      <c r="I240" s="85"/>
      <c r="J240" s="38"/>
    </row>
    <row r="241" spans="1:10" s="9" customFormat="1" x14ac:dyDescent="0.25">
      <c r="A241" s="83"/>
      <c r="B241" s="38"/>
      <c r="C241" s="38"/>
      <c r="D241" s="38"/>
      <c r="E241" s="38"/>
      <c r="F241" s="38"/>
      <c r="G241" s="38"/>
      <c r="H241" s="83"/>
      <c r="I241" s="38"/>
      <c r="J241" s="38"/>
    </row>
    <row r="242" spans="1:10" s="9" customFormat="1" x14ac:dyDescent="0.25">
      <c r="A242" s="43"/>
      <c r="B242" s="43">
        <v>2013</v>
      </c>
      <c r="C242" s="43">
        <v>2014</v>
      </c>
      <c r="D242" s="43">
        <v>2015</v>
      </c>
      <c r="E242" s="43">
        <v>2016</v>
      </c>
      <c r="F242" s="43">
        <v>2017</v>
      </c>
      <c r="G242" s="43">
        <v>2018</v>
      </c>
      <c r="H242" s="43">
        <v>2019</v>
      </c>
      <c r="I242" s="43">
        <v>2020</v>
      </c>
      <c r="J242" s="43">
        <v>2021</v>
      </c>
    </row>
    <row r="243" spans="1:10" s="9" customFormat="1" x14ac:dyDescent="0.25">
      <c r="A243" s="38" t="s">
        <v>33</v>
      </c>
      <c r="B243" s="88">
        <v>418.74422550000003</v>
      </c>
      <c r="C243" s="88">
        <v>443.94558929999999</v>
      </c>
      <c r="D243" s="88">
        <v>457.32044050000002</v>
      </c>
      <c r="E243" s="88">
        <v>441.49550410000001</v>
      </c>
      <c r="F243" s="88">
        <v>445.688264</v>
      </c>
      <c r="G243" s="88">
        <v>422.19552010000001</v>
      </c>
      <c r="H243" s="88">
        <v>429.9720921</v>
      </c>
      <c r="I243" s="88">
        <v>441.57358599999998</v>
      </c>
      <c r="J243" s="62">
        <v>462.81401779999999</v>
      </c>
    </row>
    <row r="244" spans="1:10" s="9" customFormat="1" x14ac:dyDescent="0.25">
      <c r="A244" s="38" t="s">
        <v>34</v>
      </c>
      <c r="B244" s="88">
        <v>386.57259879999998</v>
      </c>
      <c r="C244" s="88">
        <v>409.8371836</v>
      </c>
      <c r="D244" s="88">
        <v>434.9284925</v>
      </c>
      <c r="E244" s="88">
        <v>429.64988899999997</v>
      </c>
      <c r="F244" s="88">
        <v>435.61210149999999</v>
      </c>
      <c r="G244" s="88">
        <v>406.51034110000001</v>
      </c>
      <c r="H244" s="88">
        <v>415.65181910000001</v>
      </c>
      <c r="I244" s="88">
        <v>427.2626257</v>
      </c>
      <c r="J244" s="62">
        <v>461.35158689999997</v>
      </c>
    </row>
    <row r="245" spans="1:10" s="9" customFormat="1" x14ac:dyDescent="0.25">
      <c r="A245" s="38" t="s">
        <v>35</v>
      </c>
      <c r="B245" s="88">
        <v>362.44950849999998</v>
      </c>
      <c r="C245" s="88">
        <v>384.73451110000002</v>
      </c>
      <c r="D245" s="88">
        <v>402.91306730000002</v>
      </c>
      <c r="E245" s="88">
        <v>402.14850280000002</v>
      </c>
      <c r="F245" s="88">
        <v>407.23852640000001</v>
      </c>
      <c r="G245" s="88">
        <v>396.7324046</v>
      </c>
      <c r="H245" s="88">
        <v>402.7908802</v>
      </c>
      <c r="I245" s="88">
        <v>416.93996529999998</v>
      </c>
      <c r="J245" s="62">
        <v>444.89261729999998</v>
      </c>
    </row>
    <row r="246" spans="1:10" s="9" customFormat="1" x14ac:dyDescent="0.25">
      <c r="A246" s="38" t="s">
        <v>36</v>
      </c>
      <c r="B246" s="88">
        <v>323.56002050000001</v>
      </c>
      <c r="C246" s="88">
        <v>347.41323019999999</v>
      </c>
      <c r="D246" s="88">
        <v>367.84164620000001</v>
      </c>
      <c r="E246" s="88">
        <v>364.48266960000001</v>
      </c>
      <c r="F246" s="88">
        <v>376.09028439999997</v>
      </c>
      <c r="G246" s="88">
        <v>367.85753410000001</v>
      </c>
      <c r="H246" s="88">
        <v>368.88619469999998</v>
      </c>
      <c r="I246" s="88">
        <v>383.06875939999998</v>
      </c>
      <c r="J246" s="62">
        <v>409.0909638</v>
      </c>
    </row>
    <row r="247" spans="1:10" s="9" customFormat="1" x14ac:dyDescent="0.25">
      <c r="A247" s="38"/>
      <c r="B247" s="85"/>
      <c r="C247" s="85"/>
      <c r="D247" s="85"/>
      <c r="E247" s="85"/>
      <c r="F247" s="85"/>
      <c r="G247" s="85"/>
      <c r="H247" s="85"/>
      <c r="I247" s="85"/>
      <c r="J247" s="38"/>
    </row>
    <row r="248" spans="1:10" s="9" customFormat="1" x14ac:dyDescent="0.25">
      <c r="A248" s="38"/>
      <c r="B248" s="85"/>
      <c r="C248" s="85"/>
      <c r="D248" s="85"/>
      <c r="E248" s="85"/>
      <c r="F248" s="85"/>
      <c r="G248" s="85"/>
      <c r="H248" s="85"/>
      <c r="I248" s="85"/>
      <c r="J248" s="38"/>
    </row>
    <row r="249" spans="1:10" s="9" customFormat="1" x14ac:dyDescent="0.25">
      <c r="A249" s="38"/>
      <c r="B249" s="85"/>
      <c r="C249" s="85"/>
      <c r="D249" s="85"/>
      <c r="E249" s="85"/>
      <c r="F249" s="85"/>
      <c r="G249" s="85"/>
      <c r="H249" s="85"/>
      <c r="I249" s="85"/>
      <c r="J249" s="38"/>
    </row>
    <row r="250" spans="1:10" s="9" customFormat="1" x14ac:dyDescent="0.25">
      <c r="A250" s="37" t="s">
        <v>3</v>
      </c>
      <c r="B250" s="85" t="s">
        <v>92</v>
      </c>
      <c r="C250" s="85"/>
      <c r="D250" s="85"/>
      <c r="E250" s="85"/>
      <c r="F250" s="85"/>
      <c r="G250" s="85"/>
      <c r="H250" s="85"/>
      <c r="I250" s="85"/>
      <c r="J250" s="38"/>
    </row>
    <row r="251" spans="1:10" s="9" customFormat="1" x14ac:dyDescent="0.25">
      <c r="A251" s="39" t="s">
        <v>4</v>
      </c>
      <c r="B251" s="41" t="s">
        <v>7</v>
      </c>
      <c r="C251" s="85"/>
      <c r="D251" s="85"/>
      <c r="E251" s="85"/>
      <c r="F251" s="85"/>
      <c r="G251" s="85"/>
      <c r="H251" s="85"/>
      <c r="I251" s="85"/>
      <c r="J251" s="38"/>
    </row>
    <row r="252" spans="1:10" s="9" customFormat="1" x14ac:dyDescent="0.25">
      <c r="A252" s="39" t="s">
        <v>5</v>
      </c>
      <c r="B252" s="38" t="s">
        <v>226</v>
      </c>
      <c r="C252" s="45"/>
      <c r="D252" s="45"/>
      <c r="E252" s="45"/>
      <c r="F252" s="45"/>
      <c r="G252" s="45"/>
      <c r="H252" s="45"/>
      <c r="I252" s="45"/>
      <c r="J252" s="38"/>
    </row>
    <row r="253" spans="1:10" s="9" customFormat="1" x14ac:dyDescent="0.25">
      <c r="A253" s="39" t="s">
        <v>2</v>
      </c>
      <c r="B253" s="38" t="s">
        <v>167</v>
      </c>
      <c r="C253" s="45"/>
      <c r="D253" s="45"/>
      <c r="E253" s="45"/>
      <c r="F253" s="45"/>
      <c r="G253" s="45"/>
      <c r="H253" s="45"/>
      <c r="I253" s="45"/>
      <c r="J253" s="38"/>
    </row>
    <row r="254" spans="1:10" x14ac:dyDescent="0.25">
      <c r="A254" s="83"/>
    </row>
    <row r="255" spans="1:10" x14ac:dyDescent="0.25">
      <c r="A255" s="43"/>
      <c r="B255" s="43">
        <v>2013</v>
      </c>
      <c r="C255" s="43">
        <v>2014</v>
      </c>
      <c r="D255" s="43">
        <v>2015</v>
      </c>
      <c r="E255" s="43">
        <v>2016</v>
      </c>
      <c r="F255" s="43">
        <v>2017</v>
      </c>
      <c r="G255" s="43">
        <v>2018</v>
      </c>
      <c r="H255" s="43">
        <v>2019</v>
      </c>
      <c r="I255" s="43">
        <v>2020</v>
      </c>
      <c r="J255" s="43">
        <v>2021</v>
      </c>
    </row>
    <row r="256" spans="1:10" x14ac:dyDescent="0.25">
      <c r="A256" s="38" t="s">
        <v>19</v>
      </c>
      <c r="B256" s="88">
        <v>282.20269439999998</v>
      </c>
      <c r="C256" s="88">
        <v>304.47083830000003</v>
      </c>
      <c r="D256" s="88">
        <v>325.97203139999999</v>
      </c>
      <c r="E256" s="88">
        <v>312.92674970000002</v>
      </c>
      <c r="F256" s="88">
        <v>323.29590899999999</v>
      </c>
      <c r="G256" s="88">
        <v>305.25037570000001</v>
      </c>
      <c r="H256" s="88">
        <v>309.80774839999998</v>
      </c>
      <c r="I256" s="88">
        <v>321.58370300000001</v>
      </c>
      <c r="J256" s="62">
        <v>342.08169709999999</v>
      </c>
    </row>
    <row r="257" spans="1:10" x14ac:dyDescent="0.25">
      <c r="A257" s="38" t="s">
        <v>20</v>
      </c>
      <c r="B257" s="88">
        <v>261.12484890000002</v>
      </c>
      <c r="C257" s="88">
        <v>279.1479994</v>
      </c>
      <c r="D257" s="88">
        <v>286.96377740000003</v>
      </c>
      <c r="E257" s="88">
        <v>283.05493589999998</v>
      </c>
      <c r="F257" s="88">
        <v>284.47703910000001</v>
      </c>
      <c r="G257" s="88">
        <v>277.85850219999998</v>
      </c>
      <c r="H257" s="88">
        <v>286.44743979999998</v>
      </c>
      <c r="I257" s="88">
        <v>296.0997807</v>
      </c>
      <c r="J257" s="62">
        <v>316.27062749999999</v>
      </c>
    </row>
    <row r="258" spans="1:10" s="9" customFormat="1" x14ac:dyDescent="0.25">
      <c r="A258" s="38"/>
      <c r="B258" s="85"/>
      <c r="C258" s="85"/>
      <c r="D258" s="85"/>
      <c r="E258" s="85"/>
      <c r="F258" s="85"/>
      <c r="G258" s="85"/>
      <c r="H258" s="85"/>
      <c r="I258" s="85"/>
      <c r="J258" s="38"/>
    </row>
    <row r="259" spans="1:10" s="9" customFormat="1" x14ac:dyDescent="0.25">
      <c r="A259" s="38"/>
      <c r="B259" s="85"/>
      <c r="C259" s="85"/>
      <c r="D259" s="85"/>
      <c r="E259" s="85"/>
      <c r="F259" s="85"/>
      <c r="G259" s="85"/>
      <c r="H259" s="85"/>
      <c r="I259" s="85"/>
      <c r="J259" s="38"/>
    </row>
    <row r="260" spans="1:10" s="9" customFormat="1" x14ac:dyDescent="0.25">
      <c r="A260" s="38"/>
      <c r="B260" s="85"/>
      <c r="C260" s="85"/>
      <c r="D260" s="85"/>
      <c r="E260" s="85"/>
      <c r="F260" s="85"/>
      <c r="G260" s="85"/>
      <c r="H260" s="85"/>
      <c r="I260" s="85"/>
      <c r="J260" s="38"/>
    </row>
    <row r="261" spans="1:10" s="9" customFormat="1" x14ac:dyDescent="0.25">
      <c r="A261" s="37" t="s">
        <v>3</v>
      </c>
      <c r="B261" s="85" t="s">
        <v>93</v>
      </c>
      <c r="C261" s="85"/>
      <c r="D261" s="85"/>
      <c r="E261" s="85"/>
      <c r="F261" s="85"/>
      <c r="G261" s="85"/>
      <c r="H261" s="85"/>
      <c r="I261" s="85"/>
      <c r="J261" s="38"/>
    </row>
    <row r="262" spans="1:10" s="9" customFormat="1" x14ac:dyDescent="0.25">
      <c r="A262" s="39" t="s">
        <v>4</v>
      </c>
      <c r="B262" s="41" t="s">
        <v>7</v>
      </c>
      <c r="C262" s="85"/>
      <c r="D262" s="85"/>
      <c r="E262" s="85"/>
      <c r="F262" s="85"/>
      <c r="G262" s="85"/>
      <c r="H262" s="85"/>
      <c r="I262" s="85"/>
      <c r="J262" s="38"/>
    </row>
    <row r="263" spans="1:10" x14ac:dyDescent="0.25">
      <c r="A263" s="39" t="s">
        <v>5</v>
      </c>
      <c r="B263" s="38" t="s">
        <v>226</v>
      </c>
      <c r="I263" s="45"/>
    </row>
    <row r="264" spans="1:10" x14ac:dyDescent="0.25">
      <c r="A264" s="39" t="s">
        <v>2</v>
      </c>
      <c r="B264" s="38" t="s">
        <v>166</v>
      </c>
    </row>
    <row r="265" spans="1:10" x14ac:dyDescent="0.25">
      <c r="A265" s="83"/>
    </row>
    <row r="266" spans="1:10" x14ac:dyDescent="0.25">
      <c r="A266" s="43"/>
      <c r="B266" s="43">
        <v>2012</v>
      </c>
      <c r="C266" s="43">
        <v>2013</v>
      </c>
      <c r="D266" s="43">
        <v>2014</v>
      </c>
      <c r="E266" s="43">
        <v>2015</v>
      </c>
      <c r="F266" s="43">
        <v>2016</v>
      </c>
      <c r="G266" s="43">
        <v>2017</v>
      </c>
      <c r="H266" s="43">
        <v>2018</v>
      </c>
      <c r="I266" s="43">
        <v>2019</v>
      </c>
      <c r="J266" s="43">
        <v>2020</v>
      </c>
    </row>
    <row r="267" spans="1:10" x14ac:dyDescent="0.25">
      <c r="A267" s="38" t="s">
        <v>19</v>
      </c>
      <c r="B267" s="88">
        <v>358.3733105</v>
      </c>
      <c r="C267" s="88">
        <v>377.09142279999998</v>
      </c>
      <c r="D267" s="88">
        <v>406.2751758</v>
      </c>
      <c r="E267" s="88">
        <v>437.25548190000001</v>
      </c>
      <c r="F267" s="88">
        <v>424.37534440000002</v>
      </c>
      <c r="G267" s="88">
        <v>440.00554199999999</v>
      </c>
      <c r="H267" s="88">
        <v>416.03073180000001</v>
      </c>
      <c r="I267" s="88">
        <v>417.5796775</v>
      </c>
      <c r="J267" s="62">
        <v>432.80332379999999</v>
      </c>
    </row>
    <row r="268" spans="1:10" x14ac:dyDescent="0.25">
      <c r="A268" s="38" t="s">
        <v>20</v>
      </c>
      <c r="B268" s="88">
        <v>352.3183722</v>
      </c>
      <c r="C268" s="88">
        <v>346.19112360000003</v>
      </c>
      <c r="D268" s="88">
        <v>371.08349040000002</v>
      </c>
      <c r="E268" s="88">
        <v>382.66580010000001</v>
      </c>
      <c r="F268" s="88">
        <v>381.57951969999999</v>
      </c>
      <c r="G268" s="88">
        <v>384.21585140000002</v>
      </c>
      <c r="H268" s="88">
        <v>374.1451568</v>
      </c>
      <c r="I268" s="88">
        <v>382.91211010000001</v>
      </c>
      <c r="J268" s="62">
        <v>394.29905280000003</v>
      </c>
    </row>
    <row r="269" spans="1:10" s="9" customFormat="1" x14ac:dyDescent="0.25">
      <c r="A269" s="38"/>
      <c r="B269" s="38"/>
      <c r="C269" s="38"/>
      <c r="D269" s="38"/>
      <c r="E269" s="38"/>
      <c r="F269" s="38"/>
      <c r="G269" s="38"/>
      <c r="H269" s="38"/>
      <c r="I269" s="38"/>
      <c r="J269" s="38"/>
    </row>
    <row r="270" spans="1:10" s="9" customFormat="1" x14ac:dyDescent="0.25">
      <c r="A270" s="38"/>
      <c r="B270" s="38"/>
      <c r="C270" s="38"/>
      <c r="D270" s="38"/>
      <c r="E270" s="38"/>
      <c r="F270" s="38"/>
      <c r="G270" s="38"/>
      <c r="H270" s="38"/>
      <c r="I270" s="38"/>
      <c r="J270" s="38"/>
    </row>
    <row r="271" spans="1:10" s="9" customFormat="1" x14ac:dyDescent="0.25">
      <c r="A271" s="38"/>
      <c r="B271" s="38"/>
      <c r="C271" s="38"/>
      <c r="D271" s="38"/>
      <c r="E271" s="38"/>
      <c r="F271" s="38"/>
      <c r="G271" s="38"/>
      <c r="H271" s="38"/>
      <c r="I271" s="38"/>
      <c r="J271" s="38"/>
    </row>
    <row r="272" spans="1:10" s="9" customFormat="1" x14ac:dyDescent="0.25">
      <c r="A272" s="37" t="s">
        <v>3</v>
      </c>
      <c r="B272" s="81" t="s">
        <v>94</v>
      </c>
      <c r="C272" s="38"/>
      <c r="D272" s="38"/>
      <c r="E272" s="38"/>
      <c r="F272" s="38"/>
      <c r="G272" s="38"/>
      <c r="H272" s="38"/>
      <c r="I272" s="38"/>
      <c r="J272" s="38"/>
    </row>
    <row r="273" spans="1:10" x14ac:dyDescent="0.25">
      <c r="A273" s="39" t="s">
        <v>4</v>
      </c>
      <c r="B273" s="41" t="s">
        <v>7</v>
      </c>
    </row>
    <row r="274" spans="1:10" s="9" customFormat="1" x14ac:dyDescent="0.25">
      <c r="A274" s="39" t="s">
        <v>5</v>
      </c>
      <c r="B274" s="38" t="s">
        <v>226</v>
      </c>
      <c r="C274" s="85"/>
      <c r="D274" s="85"/>
      <c r="E274" s="85"/>
      <c r="F274" s="85"/>
      <c r="G274" s="85"/>
      <c r="H274" s="85"/>
      <c r="I274" s="85"/>
      <c r="J274" s="38"/>
    </row>
    <row r="275" spans="1:10" x14ac:dyDescent="0.25">
      <c r="A275" s="39" t="s">
        <v>2</v>
      </c>
      <c r="B275" s="38" t="s">
        <v>167</v>
      </c>
    </row>
    <row r="276" spans="1:10" x14ac:dyDescent="0.25">
      <c r="H276" s="83"/>
    </row>
    <row r="277" spans="1:10" x14ac:dyDescent="0.25">
      <c r="A277" s="43"/>
      <c r="B277" s="43">
        <v>2013</v>
      </c>
      <c r="C277" s="43">
        <v>2014</v>
      </c>
      <c r="D277" s="43">
        <v>2015</v>
      </c>
      <c r="E277" s="43">
        <v>2016</v>
      </c>
      <c r="F277" s="43">
        <v>2017</v>
      </c>
      <c r="G277" s="43">
        <v>2018</v>
      </c>
      <c r="H277" s="43">
        <v>2019</v>
      </c>
      <c r="I277" s="43">
        <v>2020</v>
      </c>
      <c r="J277" s="43">
        <v>2021</v>
      </c>
    </row>
    <row r="278" spans="1:10" x14ac:dyDescent="0.25">
      <c r="A278" s="87" t="s">
        <v>41</v>
      </c>
      <c r="B278" s="88">
        <v>152.6231702</v>
      </c>
      <c r="C278" s="88">
        <v>170.0212238</v>
      </c>
      <c r="D278" s="88">
        <v>164.5204712</v>
      </c>
      <c r="E278" s="88">
        <v>169.9556111</v>
      </c>
      <c r="F278" s="88">
        <v>169.059483</v>
      </c>
      <c r="G278" s="88">
        <v>168.53510069999999</v>
      </c>
      <c r="H278" s="88">
        <v>172.751859</v>
      </c>
      <c r="I278" s="88">
        <v>167.88786690000001</v>
      </c>
      <c r="J278" s="62">
        <v>195.7332486</v>
      </c>
    </row>
    <row r="279" spans="1:10" x14ac:dyDescent="0.25">
      <c r="A279" s="87" t="s">
        <v>42</v>
      </c>
      <c r="B279" s="88">
        <v>231.4300102</v>
      </c>
      <c r="C279" s="88">
        <v>240.69560989999999</v>
      </c>
      <c r="D279" s="88">
        <v>254.431692</v>
      </c>
      <c r="E279" s="88">
        <v>265.02746769999999</v>
      </c>
      <c r="F279" s="88">
        <v>272.30269440000001</v>
      </c>
      <c r="G279" s="88">
        <v>256.5786526</v>
      </c>
      <c r="H279" s="88">
        <v>262.16686529999998</v>
      </c>
      <c r="I279" s="88">
        <v>270.74733930000002</v>
      </c>
      <c r="J279" s="62">
        <v>295.68450369999999</v>
      </c>
    </row>
    <row r="280" spans="1:10" x14ac:dyDescent="0.25">
      <c r="A280" s="87" t="s">
        <v>49</v>
      </c>
      <c r="B280" s="88">
        <v>278.81864059999998</v>
      </c>
      <c r="C280" s="88">
        <v>301.08379739999998</v>
      </c>
      <c r="D280" s="88">
        <v>321.6162971</v>
      </c>
      <c r="E280" s="88">
        <v>318.44271730000003</v>
      </c>
      <c r="F280" s="88">
        <v>322.97260510000001</v>
      </c>
      <c r="G280" s="88">
        <v>308.45050259999999</v>
      </c>
      <c r="H280" s="88">
        <v>314.28886019999999</v>
      </c>
      <c r="I280" s="88">
        <v>322.26412720000002</v>
      </c>
      <c r="J280" s="62">
        <v>347.19627430000003</v>
      </c>
    </row>
    <row r="281" spans="1:10" x14ac:dyDescent="0.25">
      <c r="A281" s="87" t="s">
        <v>50</v>
      </c>
      <c r="B281" s="88">
        <v>299.45404710000003</v>
      </c>
      <c r="C281" s="88">
        <v>315.80182660000003</v>
      </c>
      <c r="D281" s="88">
        <v>328.66299509999999</v>
      </c>
      <c r="E281" s="88">
        <v>315.2386123</v>
      </c>
      <c r="F281" s="88">
        <v>320.78724269999998</v>
      </c>
      <c r="G281" s="88">
        <v>307.89335629999999</v>
      </c>
      <c r="H281" s="88">
        <v>313.99173450000001</v>
      </c>
      <c r="I281" s="88">
        <v>326.32393059999998</v>
      </c>
      <c r="J281" s="62">
        <v>343.35171029999998</v>
      </c>
    </row>
    <row r="282" spans="1:10" x14ac:dyDescent="0.25">
      <c r="A282" s="87" t="s">
        <v>149</v>
      </c>
      <c r="B282" s="88">
        <v>268.85295170000001</v>
      </c>
      <c r="C282" s="88">
        <v>284.19287839999998</v>
      </c>
      <c r="D282" s="88">
        <v>287.55691999999999</v>
      </c>
      <c r="E282" s="88">
        <v>289.39153169999997</v>
      </c>
      <c r="F282" s="88">
        <v>289.47924840000002</v>
      </c>
      <c r="G282" s="88">
        <v>292.77703220000001</v>
      </c>
      <c r="H282" s="88">
        <v>302.65048940000003</v>
      </c>
      <c r="I282" s="88">
        <v>317.27164699999997</v>
      </c>
      <c r="J282" s="62">
        <v>329.47335420000002</v>
      </c>
    </row>
    <row r="283" spans="1:10" s="9" customFormat="1" x14ac:dyDescent="0.25">
      <c r="A283" s="38"/>
      <c r="B283" s="85"/>
      <c r="C283" s="85"/>
      <c r="D283" s="85"/>
      <c r="E283" s="85"/>
      <c r="F283" s="85"/>
      <c r="G283" s="85"/>
      <c r="H283" s="85"/>
      <c r="I283" s="85"/>
      <c r="J283" s="60"/>
    </row>
    <row r="284" spans="1:10" s="9" customFormat="1" x14ac:dyDescent="0.25">
      <c r="A284" s="38"/>
      <c r="B284" s="85"/>
      <c r="C284" s="85"/>
      <c r="D284" s="85"/>
      <c r="E284" s="85"/>
      <c r="F284" s="85"/>
      <c r="G284" s="85"/>
      <c r="H284" s="85"/>
      <c r="I284" s="85"/>
      <c r="J284" s="60"/>
    </row>
    <row r="285" spans="1:10" s="9" customFormat="1" x14ac:dyDescent="0.25">
      <c r="A285" s="38"/>
      <c r="B285" s="85"/>
      <c r="C285" s="85"/>
      <c r="D285" s="85"/>
      <c r="E285" s="85"/>
      <c r="F285" s="85"/>
      <c r="G285" s="85"/>
      <c r="H285" s="85"/>
      <c r="I285" s="85"/>
      <c r="J285" s="60"/>
    </row>
    <row r="286" spans="1:10" s="9" customFormat="1" x14ac:dyDescent="0.25">
      <c r="A286" s="37" t="s">
        <v>3</v>
      </c>
      <c r="B286" s="81" t="s">
        <v>95</v>
      </c>
      <c r="C286" s="85"/>
      <c r="D286" s="85"/>
      <c r="E286" s="85"/>
      <c r="F286" s="85"/>
      <c r="G286" s="85"/>
      <c r="H286" s="85"/>
      <c r="I286" s="85"/>
      <c r="J286" s="60"/>
    </row>
    <row r="287" spans="1:10" s="9" customFormat="1" x14ac:dyDescent="0.25">
      <c r="A287" s="39" t="s">
        <v>4</v>
      </c>
      <c r="B287" s="41" t="s">
        <v>7</v>
      </c>
      <c r="C287" s="85"/>
      <c r="D287" s="85"/>
      <c r="E287" s="85"/>
      <c r="F287" s="85"/>
      <c r="G287" s="85"/>
      <c r="H287" s="85"/>
      <c r="I287" s="85"/>
      <c r="J287" s="60"/>
    </row>
    <row r="288" spans="1:10" s="9" customFormat="1" x14ac:dyDescent="0.25">
      <c r="A288" s="39" t="s">
        <v>5</v>
      </c>
      <c r="B288" s="38" t="s">
        <v>226</v>
      </c>
      <c r="C288" s="85"/>
      <c r="D288" s="85"/>
      <c r="E288" s="85"/>
      <c r="F288" s="85"/>
      <c r="G288" s="85"/>
      <c r="H288" s="85"/>
      <c r="I288" s="85"/>
      <c r="J288" s="85"/>
    </row>
    <row r="289" spans="1:10" s="9" customFormat="1" x14ac:dyDescent="0.25">
      <c r="A289" s="39" t="s">
        <v>2</v>
      </c>
      <c r="B289" s="38" t="s">
        <v>166</v>
      </c>
      <c r="C289" s="85"/>
      <c r="D289" s="85"/>
      <c r="E289" s="85"/>
      <c r="F289" s="85"/>
      <c r="G289" s="85"/>
      <c r="H289" s="85"/>
      <c r="I289" s="85"/>
      <c r="J289" s="85"/>
    </row>
    <row r="290" spans="1:10" s="9" customFormat="1" x14ac:dyDescent="0.25">
      <c r="A290" s="83"/>
      <c r="B290" s="38"/>
      <c r="C290" s="38"/>
      <c r="D290" s="38"/>
      <c r="E290" s="38"/>
      <c r="F290" s="38"/>
      <c r="G290" s="38"/>
      <c r="H290" s="83"/>
      <c r="I290" s="38"/>
      <c r="J290" s="60"/>
    </row>
    <row r="291" spans="1:10" s="9" customFormat="1" x14ac:dyDescent="0.25">
      <c r="A291" s="43"/>
      <c r="B291" s="43">
        <v>2013</v>
      </c>
      <c r="C291" s="43">
        <v>2014</v>
      </c>
      <c r="D291" s="43">
        <v>2015</v>
      </c>
      <c r="E291" s="43">
        <v>2016</v>
      </c>
      <c r="F291" s="43">
        <v>2017</v>
      </c>
      <c r="G291" s="43">
        <v>2018</v>
      </c>
      <c r="H291" s="43">
        <v>2019</v>
      </c>
      <c r="I291" s="43">
        <v>2020</v>
      </c>
      <c r="J291" s="43">
        <v>2021</v>
      </c>
    </row>
    <row r="292" spans="1:10" s="9" customFormat="1" x14ac:dyDescent="0.25">
      <c r="A292" s="87" t="s">
        <v>41</v>
      </c>
      <c r="B292" s="88">
        <v>199.1860796</v>
      </c>
      <c r="C292" s="88">
        <v>219.96393879999999</v>
      </c>
      <c r="D292" s="88">
        <v>212.57350550000001</v>
      </c>
      <c r="E292" s="88">
        <v>223.1148216</v>
      </c>
      <c r="F292" s="88">
        <v>224.04536659999999</v>
      </c>
      <c r="G292" s="88">
        <v>219.96684629999999</v>
      </c>
      <c r="H292" s="88">
        <v>224.55510480000001</v>
      </c>
      <c r="I292" s="88">
        <v>215.27239879999999</v>
      </c>
      <c r="J292" s="62">
        <v>253.59536650000001</v>
      </c>
    </row>
    <row r="293" spans="1:10" s="9" customFormat="1" x14ac:dyDescent="0.25">
      <c r="A293" s="87" t="s">
        <v>42</v>
      </c>
      <c r="B293" s="88">
        <v>305.45843050000002</v>
      </c>
      <c r="C293" s="88">
        <v>317.36804380000001</v>
      </c>
      <c r="D293" s="88">
        <v>337.67461029999998</v>
      </c>
      <c r="E293" s="88">
        <v>357.15676880000001</v>
      </c>
      <c r="F293" s="88">
        <v>369.40686260000001</v>
      </c>
      <c r="G293" s="88">
        <v>348.29419660000002</v>
      </c>
      <c r="H293" s="88">
        <v>351.32421210000001</v>
      </c>
      <c r="I293" s="88">
        <v>359.61216469999999</v>
      </c>
      <c r="J293" s="62">
        <v>396.04966400000001</v>
      </c>
    </row>
    <row r="294" spans="1:10" s="9" customFormat="1" x14ac:dyDescent="0.25">
      <c r="A294" s="87" t="s">
        <v>49</v>
      </c>
      <c r="B294" s="88">
        <v>374.82741140000002</v>
      </c>
      <c r="C294" s="88">
        <v>403.70390689999999</v>
      </c>
      <c r="D294" s="88">
        <v>434.01277340000001</v>
      </c>
      <c r="E294" s="88">
        <v>435.28371090000002</v>
      </c>
      <c r="F294" s="88">
        <v>442.53342370000001</v>
      </c>
      <c r="G294" s="88">
        <v>421.81233470000001</v>
      </c>
      <c r="H294" s="88">
        <v>426.3869315</v>
      </c>
      <c r="I294" s="88">
        <v>435.74227350000001</v>
      </c>
      <c r="J294" s="62">
        <v>471.28349300000002</v>
      </c>
    </row>
    <row r="295" spans="1:10" s="9" customFormat="1" x14ac:dyDescent="0.25">
      <c r="A295" s="87" t="s">
        <v>50</v>
      </c>
      <c r="B295" s="88">
        <v>401.60751679999998</v>
      </c>
      <c r="C295" s="88">
        <v>422.24277910000001</v>
      </c>
      <c r="D295" s="88">
        <v>440.19205140000003</v>
      </c>
      <c r="E295" s="88">
        <v>426.12992450000002</v>
      </c>
      <c r="F295" s="88">
        <v>433.8426809</v>
      </c>
      <c r="G295" s="88">
        <v>416.54601550000001</v>
      </c>
      <c r="H295" s="88">
        <v>421.40054730000003</v>
      </c>
      <c r="I295" s="88">
        <v>437.4046227</v>
      </c>
      <c r="J295" s="62">
        <v>461.5436904</v>
      </c>
    </row>
    <row r="296" spans="1:10" s="9" customFormat="1" x14ac:dyDescent="0.25">
      <c r="A296" s="87" t="s">
        <v>149</v>
      </c>
      <c r="B296" s="88">
        <v>355.58517760000001</v>
      </c>
      <c r="C296" s="88">
        <v>374.90541159999998</v>
      </c>
      <c r="D296" s="88">
        <v>379.8287924</v>
      </c>
      <c r="E296" s="88">
        <v>385.5803808</v>
      </c>
      <c r="F296" s="88">
        <v>387.11715570000001</v>
      </c>
      <c r="G296" s="88">
        <v>392.2448114</v>
      </c>
      <c r="H296" s="88">
        <v>402.24100720000001</v>
      </c>
      <c r="I296" s="88">
        <v>422.84343810000001</v>
      </c>
      <c r="J296" s="88">
        <v>437.22391579999999</v>
      </c>
    </row>
    <row r="297" spans="1:10" s="9" customFormat="1" x14ac:dyDescent="0.25">
      <c r="A297" s="38"/>
      <c r="B297" s="38"/>
      <c r="C297" s="85"/>
      <c r="D297" s="85"/>
      <c r="E297" s="85"/>
      <c r="F297" s="85"/>
      <c r="G297" s="85"/>
      <c r="H297" s="85"/>
      <c r="I297" s="85"/>
      <c r="J297" s="38"/>
    </row>
    <row r="298" spans="1:10" x14ac:dyDescent="0.25">
      <c r="I298" s="45"/>
    </row>
    <row r="299" spans="1:10" ht="18" x14ac:dyDescent="0.25">
      <c r="A299" s="74" t="s">
        <v>67</v>
      </c>
      <c r="I299" s="45"/>
    </row>
    <row r="300" spans="1:10" s="9" customFormat="1" ht="18" x14ac:dyDescent="0.25">
      <c r="A300" s="74"/>
      <c r="B300" s="38"/>
      <c r="C300" s="38"/>
      <c r="D300" s="38"/>
      <c r="E300" s="38"/>
      <c r="F300" s="38"/>
      <c r="G300" s="38"/>
      <c r="H300" s="38"/>
      <c r="I300" s="45"/>
      <c r="J300" s="38"/>
    </row>
    <row r="301" spans="1:10" s="9" customFormat="1" x14ac:dyDescent="0.25">
      <c r="A301" s="37" t="s">
        <v>3</v>
      </c>
      <c r="B301" s="81" t="s">
        <v>97</v>
      </c>
      <c r="C301" s="38"/>
      <c r="D301" s="38"/>
      <c r="E301" s="38"/>
      <c r="F301" s="38"/>
      <c r="G301" s="38"/>
      <c r="H301" s="38"/>
      <c r="I301" s="45"/>
      <c r="J301" s="38"/>
    </row>
    <row r="302" spans="1:10" s="9" customFormat="1" x14ac:dyDescent="0.25">
      <c r="A302" s="39" t="s">
        <v>4</v>
      </c>
      <c r="B302" s="38" t="s">
        <v>98</v>
      </c>
      <c r="C302" s="38"/>
      <c r="D302" s="38"/>
      <c r="E302" s="38"/>
      <c r="F302" s="38"/>
      <c r="G302" s="38"/>
      <c r="H302" s="38"/>
      <c r="I302" s="45"/>
      <c r="J302" s="38"/>
    </row>
    <row r="303" spans="1:10" s="9" customFormat="1" x14ac:dyDescent="0.25">
      <c r="A303" s="39" t="s">
        <v>5</v>
      </c>
      <c r="B303" s="38" t="s">
        <v>226</v>
      </c>
      <c r="C303" s="38"/>
      <c r="D303" s="38"/>
      <c r="E303" s="38"/>
      <c r="F303" s="38"/>
      <c r="G303" s="38"/>
      <c r="H303" s="38"/>
      <c r="I303" s="45"/>
      <c r="J303" s="38"/>
    </row>
    <row r="304" spans="1:10" s="9" customFormat="1" x14ac:dyDescent="0.25">
      <c r="A304" s="39" t="s">
        <v>2</v>
      </c>
      <c r="B304" s="81" t="s">
        <v>168</v>
      </c>
      <c r="C304" s="38"/>
      <c r="D304" s="38"/>
      <c r="E304" s="38"/>
      <c r="F304" s="38"/>
      <c r="G304" s="38"/>
      <c r="H304" s="38"/>
      <c r="I304" s="45"/>
      <c r="J304" s="38"/>
    </row>
    <row r="305" spans="1:10" s="9" customFormat="1" x14ac:dyDescent="0.25">
      <c r="A305" s="38"/>
      <c r="B305" s="38"/>
      <c r="C305" s="38"/>
      <c r="D305" s="38"/>
      <c r="E305" s="38"/>
      <c r="F305" s="38"/>
      <c r="G305" s="38"/>
      <c r="H305" s="38"/>
      <c r="I305" s="38"/>
      <c r="J305" s="38"/>
    </row>
    <row r="306" spans="1:10" s="9" customFormat="1" x14ac:dyDescent="0.25">
      <c r="A306" s="43"/>
      <c r="B306" s="43">
        <v>2013</v>
      </c>
      <c r="C306" s="43">
        <v>2014</v>
      </c>
      <c r="D306" s="43">
        <v>2015</v>
      </c>
      <c r="E306" s="43">
        <v>2016</v>
      </c>
      <c r="F306" s="43">
        <v>2017</v>
      </c>
      <c r="G306" s="43">
        <v>2018</v>
      </c>
      <c r="H306" s="43">
        <v>2019</v>
      </c>
      <c r="I306" s="43">
        <v>2020</v>
      </c>
      <c r="J306" s="43">
        <v>2021</v>
      </c>
    </row>
    <row r="307" spans="1:10" s="9" customFormat="1" x14ac:dyDescent="0.25">
      <c r="A307" s="38" t="s">
        <v>37</v>
      </c>
      <c r="B307" s="68">
        <v>132568.28</v>
      </c>
      <c r="C307" s="68">
        <v>141027.99</v>
      </c>
      <c r="D307" s="68">
        <v>147791.81</v>
      </c>
      <c r="E307" s="68">
        <v>157769.81</v>
      </c>
      <c r="F307" s="68">
        <v>156038.70000000001</v>
      </c>
      <c r="G307" s="68">
        <v>156966.63</v>
      </c>
      <c r="H307" s="68">
        <v>165299.41</v>
      </c>
      <c r="I307" s="68">
        <v>165026.74</v>
      </c>
      <c r="J307" s="68">
        <v>181968.04</v>
      </c>
    </row>
    <row r="308" spans="1:10" s="9" customFormat="1" x14ac:dyDescent="0.25">
      <c r="A308" s="38" t="s">
        <v>38</v>
      </c>
      <c r="B308" s="68">
        <v>109000</v>
      </c>
      <c r="C308" s="68">
        <v>117755</v>
      </c>
      <c r="D308" s="68">
        <v>123132</v>
      </c>
      <c r="E308" s="68">
        <v>130500</v>
      </c>
      <c r="F308" s="68">
        <v>131250</v>
      </c>
      <c r="G308" s="68">
        <v>133000</v>
      </c>
      <c r="H308" s="68">
        <v>143000</v>
      </c>
      <c r="I308" s="68">
        <v>147000</v>
      </c>
      <c r="J308" s="68">
        <v>150000</v>
      </c>
    </row>
    <row r="309" spans="1:10" s="9" customFormat="1" x14ac:dyDescent="0.25">
      <c r="A309" s="38"/>
      <c r="B309" s="67"/>
      <c r="C309" s="67"/>
      <c r="D309" s="67"/>
      <c r="E309" s="67"/>
      <c r="F309" s="67"/>
      <c r="G309" s="67"/>
      <c r="H309" s="67"/>
      <c r="I309" s="67"/>
      <c r="J309" s="38"/>
    </row>
    <row r="310" spans="1:10" s="9" customFormat="1" x14ac:dyDescent="0.25">
      <c r="A310" s="37"/>
      <c r="B310" s="81"/>
      <c r="C310" s="38"/>
      <c r="D310" s="38"/>
      <c r="E310" s="38"/>
      <c r="F310" s="38"/>
      <c r="G310" s="38"/>
      <c r="H310" s="38"/>
      <c r="I310" s="45"/>
      <c r="J310" s="38"/>
    </row>
    <row r="311" spans="1:10" s="9" customFormat="1" x14ac:dyDescent="0.25">
      <c r="A311" s="37"/>
      <c r="B311" s="81"/>
      <c r="C311" s="38"/>
      <c r="D311" s="38"/>
      <c r="E311" s="38"/>
      <c r="F311" s="38"/>
      <c r="G311" s="38"/>
      <c r="H311" s="38"/>
      <c r="I311" s="45"/>
      <c r="J311" s="38"/>
    </row>
    <row r="312" spans="1:10" s="9" customFormat="1" x14ac:dyDescent="0.25">
      <c r="A312" s="37" t="s">
        <v>3</v>
      </c>
      <c r="B312" s="81" t="s">
        <v>77</v>
      </c>
      <c r="C312" s="38"/>
      <c r="D312" s="38"/>
      <c r="E312" s="38"/>
      <c r="F312" s="38"/>
      <c r="G312" s="38"/>
      <c r="H312" s="38"/>
      <c r="I312" s="45"/>
      <c r="J312" s="38"/>
    </row>
    <row r="313" spans="1:10" s="9" customFormat="1" x14ac:dyDescent="0.25">
      <c r="A313" s="39" t="s">
        <v>4</v>
      </c>
      <c r="B313" s="41" t="s">
        <v>7</v>
      </c>
      <c r="C313" s="38"/>
      <c r="D313" s="38"/>
      <c r="E313" s="38"/>
      <c r="F313" s="38"/>
      <c r="G313" s="38"/>
      <c r="H313" s="38"/>
      <c r="I313" s="45"/>
      <c r="J313" s="38"/>
    </row>
    <row r="314" spans="1:10" s="9" customFormat="1" x14ac:dyDescent="0.25">
      <c r="A314" s="39" t="s">
        <v>5</v>
      </c>
      <c r="B314" s="38" t="s">
        <v>226</v>
      </c>
      <c r="C314" s="38"/>
      <c r="D314" s="38"/>
      <c r="E314" s="38"/>
      <c r="F314" s="38"/>
      <c r="G314" s="38"/>
      <c r="H314" s="38"/>
      <c r="I314" s="45"/>
      <c r="J314" s="38"/>
    </row>
    <row r="315" spans="1:10" s="9" customFormat="1" x14ac:dyDescent="0.25">
      <c r="A315" s="39" t="s">
        <v>2</v>
      </c>
      <c r="B315" s="81" t="s">
        <v>168</v>
      </c>
      <c r="C315" s="38"/>
      <c r="D315" s="38"/>
      <c r="E315" s="38"/>
      <c r="F315" s="38"/>
      <c r="G315" s="38"/>
      <c r="H315" s="38"/>
      <c r="I315" s="45"/>
      <c r="J315" s="38"/>
    </row>
    <row r="317" spans="1:10" x14ac:dyDescent="0.25">
      <c r="A317" s="43"/>
      <c r="B317" s="43">
        <v>2013</v>
      </c>
      <c r="C317" s="43">
        <v>2014</v>
      </c>
      <c r="D317" s="43">
        <v>2015</v>
      </c>
      <c r="E317" s="43">
        <v>2016</v>
      </c>
      <c r="F317" s="43">
        <v>2017</v>
      </c>
      <c r="G317" s="43">
        <v>2018</v>
      </c>
      <c r="H317" s="43">
        <v>2019</v>
      </c>
      <c r="I317" s="43">
        <v>2020</v>
      </c>
      <c r="J317" s="43">
        <v>2021</v>
      </c>
    </row>
    <row r="318" spans="1:10" x14ac:dyDescent="0.25">
      <c r="A318" s="38" t="s">
        <v>9</v>
      </c>
      <c r="B318" s="24">
        <v>5.8547200000000004</v>
      </c>
      <c r="C318" s="24">
        <v>3.8407299999999998</v>
      </c>
      <c r="D318" s="24">
        <v>3.0018199999999999</v>
      </c>
      <c r="E318" s="24">
        <v>1.7828799999999998</v>
      </c>
      <c r="F318" s="24">
        <v>1.3605400000000001</v>
      </c>
      <c r="G318" s="24">
        <v>1.84097</v>
      </c>
      <c r="H318" s="24">
        <v>2.1497700000000002</v>
      </c>
      <c r="I318" s="24">
        <v>2.2504499999999998</v>
      </c>
      <c r="J318" s="24">
        <v>1.6240500000000002</v>
      </c>
    </row>
    <row r="319" spans="1:10" x14ac:dyDescent="0.25">
      <c r="A319" s="38" t="s">
        <v>10</v>
      </c>
      <c r="B319" s="24">
        <v>7.9136700000000006</v>
      </c>
      <c r="C319" s="24">
        <v>6.8860500000000009</v>
      </c>
      <c r="D319" s="24">
        <v>5.5464000000000002</v>
      </c>
      <c r="E319" s="24">
        <v>2.99363</v>
      </c>
      <c r="F319" s="24">
        <v>2.3054800000000002</v>
      </c>
      <c r="G319" s="24">
        <v>2.4144900000000002</v>
      </c>
      <c r="H319" s="24">
        <v>1.68573</v>
      </c>
      <c r="I319" s="24">
        <v>2.4271799999999999</v>
      </c>
      <c r="J319" s="24">
        <v>2.3703700000000003</v>
      </c>
    </row>
    <row r="320" spans="1:10" x14ac:dyDescent="0.25">
      <c r="A320" s="38" t="s">
        <v>8</v>
      </c>
      <c r="B320" s="24">
        <v>3.9594499999999999</v>
      </c>
      <c r="C320" s="24">
        <v>2.73021</v>
      </c>
      <c r="D320" s="24">
        <v>2.39628</v>
      </c>
      <c r="E320" s="24">
        <v>1.50573</v>
      </c>
      <c r="F320" s="24">
        <v>1.7967199999999999</v>
      </c>
      <c r="G320" s="24">
        <v>2.7000799999999998</v>
      </c>
      <c r="H320" s="24">
        <v>2.6636600000000001</v>
      </c>
      <c r="I320" s="24">
        <v>3.1612800000000005</v>
      </c>
      <c r="J320" s="24">
        <v>2.0866800000000003</v>
      </c>
    </row>
    <row r="321" spans="1:10" x14ac:dyDescent="0.25">
      <c r="A321" s="38" t="s">
        <v>12</v>
      </c>
      <c r="B321" s="24">
        <v>13.209660000000001</v>
      </c>
      <c r="C321" s="24">
        <v>10.425650000000001</v>
      </c>
      <c r="D321" s="24">
        <v>9.0763999999999996</v>
      </c>
      <c r="E321" s="24">
        <v>6.5560400000000003</v>
      </c>
      <c r="F321" s="24">
        <v>4.6327800000000003</v>
      </c>
      <c r="G321" s="24">
        <v>5.1803599999999994</v>
      </c>
      <c r="H321" s="24">
        <v>5.2934799999999997</v>
      </c>
      <c r="I321" s="24">
        <v>4.8785500000000006</v>
      </c>
      <c r="J321" s="24">
        <v>3.2230799999999995</v>
      </c>
    </row>
    <row r="322" spans="1:10" x14ac:dyDescent="0.25">
      <c r="A322" s="38" t="s">
        <v>13</v>
      </c>
      <c r="B322" s="24">
        <v>8.142710000000001</v>
      </c>
      <c r="C322" s="24">
        <v>6.7251500000000002</v>
      </c>
      <c r="D322" s="24">
        <v>4.8627099999999999</v>
      </c>
      <c r="E322" s="24">
        <v>3.7379500000000001</v>
      </c>
      <c r="F322" s="24">
        <v>2.3995599999999997</v>
      </c>
      <c r="G322" s="24">
        <v>3.0345899999999997</v>
      </c>
      <c r="H322" s="24">
        <v>3.3253699999999995</v>
      </c>
      <c r="I322" s="24">
        <v>3.10162</v>
      </c>
      <c r="J322" s="24">
        <v>2.2777799999999999</v>
      </c>
    </row>
    <row r="323" spans="1:10" x14ac:dyDescent="0.25">
      <c r="A323" s="38" t="s">
        <v>11</v>
      </c>
      <c r="B323" s="24">
        <v>8.2876300000000001</v>
      </c>
      <c r="C323" s="24">
        <v>6.4796300000000002</v>
      </c>
      <c r="D323" s="24">
        <v>5.3120100000000008</v>
      </c>
      <c r="E323" s="24">
        <v>3.8121200000000002</v>
      </c>
      <c r="F323" s="24">
        <v>2.9213900000000002</v>
      </c>
      <c r="G323" s="24">
        <v>3.5769200000000003</v>
      </c>
      <c r="H323" s="24">
        <v>3.6296900000000001</v>
      </c>
      <c r="I323" s="24">
        <v>3.6245600000000002</v>
      </c>
      <c r="J323" s="24">
        <v>2.4910100000000002</v>
      </c>
    </row>
    <row r="324" spans="1:10" s="9" customFormat="1" x14ac:dyDescent="0.25">
      <c r="A324" s="38"/>
      <c r="B324" s="24"/>
      <c r="C324" s="24"/>
      <c r="D324" s="24"/>
      <c r="E324" s="24"/>
      <c r="F324" s="24"/>
      <c r="G324" s="24"/>
      <c r="H324" s="24"/>
      <c r="I324" s="24"/>
      <c r="J324" s="46"/>
    </row>
    <row r="325" spans="1:10" s="9" customFormat="1" x14ac:dyDescent="0.25">
      <c r="A325" s="38"/>
      <c r="B325" s="24"/>
      <c r="C325" s="24"/>
      <c r="D325" s="24"/>
      <c r="E325" s="24"/>
      <c r="F325" s="24"/>
      <c r="G325" s="24"/>
      <c r="H325" s="24"/>
      <c r="I325" s="24"/>
      <c r="J325" s="46"/>
    </row>
    <row r="326" spans="1:10" s="9" customFormat="1" x14ac:dyDescent="0.25">
      <c r="A326" s="38"/>
      <c r="B326" s="24"/>
      <c r="C326" s="24"/>
      <c r="D326" s="24"/>
      <c r="E326" s="24"/>
      <c r="F326" s="24"/>
      <c r="G326" s="24"/>
      <c r="H326" s="24"/>
      <c r="I326" s="24"/>
      <c r="J326" s="46"/>
    </row>
    <row r="327" spans="1:10" s="9" customFormat="1" x14ac:dyDescent="0.25">
      <c r="A327" s="37" t="s">
        <v>3</v>
      </c>
      <c r="B327" s="89" t="s">
        <v>96</v>
      </c>
      <c r="C327" s="24"/>
      <c r="D327" s="24"/>
      <c r="E327" s="24"/>
      <c r="F327" s="24"/>
      <c r="G327" s="24"/>
      <c r="H327" s="24"/>
      <c r="I327" s="24"/>
      <c r="J327" s="46"/>
    </row>
    <row r="328" spans="1:10" s="9" customFormat="1" x14ac:dyDescent="0.25">
      <c r="A328" s="39" t="s">
        <v>4</v>
      </c>
      <c r="B328" s="90" t="s">
        <v>7</v>
      </c>
      <c r="C328" s="24"/>
      <c r="D328" s="24"/>
      <c r="E328" s="24"/>
      <c r="F328" s="24"/>
      <c r="G328" s="24"/>
      <c r="H328" s="24"/>
      <c r="I328" s="24"/>
      <c r="J328" s="46"/>
    </row>
    <row r="329" spans="1:10" s="9" customFormat="1" x14ac:dyDescent="0.25">
      <c r="A329" s="39" t="s">
        <v>5</v>
      </c>
      <c r="B329" s="89" t="s">
        <v>226</v>
      </c>
      <c r="C329" s="24"/>
      <c r="D329" s="24"/>
      <c r="E329" s="24"/>
      <c r="F329" s="24"/>
      <c r="G329" s="24"/>
      <c r="H329" s="24"/>
      <c r="I329" s="24"/>
      <c r="J329" s="46"/>
    </row>
    <row r="330" spans="1:10" s="9" customFormat="1" x14ac:dyDescent="0.25">
      <c r="A330" s="39" t="s">
        <v>2</v>
      </c>
      <c r="B330" s="91" t="s">
        <v>168</v>
      </c>
      <c r="C330" s="24"/>
      <c r="D330" s="24"/>
      <c r="E330" s="24"/>
      <c r="F330" s="24"/>
      <c r="G330" s="24"/>
      <c r="H330" s="24"/>
      <c r="I330" s="24"/>
      <c r="J330" s="46"/>
    </row>
    <row r="331" spans="1:10" x14ac:dyDescent="0.25">
      <c r="A331" s="81"/>
      <c r="B331" s="46"/>
      <c r="C331" s="46"/>
      <c r="D331" s="46"/>
      <c r="E331" s="46"/>
      <c r="F331" s="46"/>
      <c r="G331" s="46"/>
      <c r="H331" s="46"/>
      <c r="I331" s="46"/>
      <c r="J331" s="46"/>
    </row>
    <row r="332" spans="1:10" x14ac:dyDescent="0.25">
      <c r="A332" s="43"/>
      <c r="B332" s="43">
        <v>2013</v>
      </c>
      <c r="C332" s="43">
        <v>2014</v>
      </c>
      <c r="D332" s="43">
        <v>2015</v>
      </c>
      <c r="E332" s="43">
        <v>2016</v>
      </c>
      <c r="F332" s="43">
        <v>2017</v>
      </c>
      <c r="G332" s="43">
        <v>2018</v>
      </c>
      <c r="H332" s="43">
        <v>2019</v>
      </c>
      <c r="I332" s="43">
        <v>2020</v>
      </c>
      <c r="J332" s="43">
        <v>2021</v>
      </c>
    </row>
    <row r="333" spans="1:10" x14ac:dyDescent="0.25">
      <c r="A333" s="38" t="s">
        <v>24</v>
      </c>
      <c r="B333" s="24">
        <v>6.5120300000000002</v>
      </c>
      <c r="C333" s="24">
        <v>5.7078800000000003</v>
      </c>
      <c r="D333" s="24">
        <v>4.3830300000000006</v>
      </c>
      <c r="E333" s="24">
        <v>2.8898000000000001</v>
      </c>
      <c r="F333" s="24">
        <v>2.2339000000000002</v>
      </c>
      <c r="G333" s="24">
        <v>2.23881</v>
      </c>
      <c r="H333" s="24">
        <v>2.6233200000000001</v>
      </c>
      <c r="I333" s="24">
        <v>2.1633199999999997</v>
      </c>
      <c r="J333" s="24">
        <v>1.4350499999999999</v>
      </c>
    </row>
    <row r="334" spans="1:10" x14ac:dyDescent="0.25">
      <c r="A334" s="38" t="s">
        <v>25</v>
      </c>
      <c r="B334" s="24">
        <v>9.7401900000000001</v>
      </c>
      <c r="C334" s="24">
        <v>7.4674099999999992</v>
      </c>
      <c r="D334" s="24">
        <v>6.4580799999999989</v>
      </c>
      <c r="E334" s="24">
        <v>5.1871399999999994</v>
      </c>
      <c r="F334" s="24">
        <v>3.4809199999999998</v>
      </c>
      <c r="G334" s="24">
        <v>4.1643999999999997</v>
      </c>
      <c r="H334" s="24">
        <v>3.9267299999999996</v>
      </c>
      <c r="I334" s="24">
        <v>3.7237899999999997</v>
      </c>
      <c r="J334" s="24">
        <v>2.6826499999999998</v>
      </c>
    </row>
    <row r="335" spans="1:10" x14ac:dyDescent="0.25">
      <c r="A335" s="38" t="s">
        <v>26</v>
      </c>
      <c r="B335" s="24">
        <v>9.2886600000000001</v>
      </c>
      <c r="C335" s="24">
        <v>7.2897699999999999</v>
      </c>
      <c r="D335" s="24">
        <v>5.4206900000000005</v>
      </c>
      <c r="E335" s="24">
        <v>3.9831499999999997</v>
      </c>
      <c r="F335" s="24">
        <v>3.0686499999999999</v>
      </c>
      <c r="G335" s="24">
        <v>3.67937</v>
      </c>
      <c r="H335" s="24">
        <v>3.6669</v>
      </c>
      <c r="I335" s="24">
        <v>3.9035000000000002</v>
      </c>
      <c r="J335" s="24">
        <v>2.51756</v>
      </c>
    </row>
    <row r="336" spans="1:10" x14ac:dyDescent="0.25">
      <c r="A336" s="38" t="s">
        <v>27</v>
      </c>
      <c r="B336" s="24">
        <v>5.7291699999999999</v>
      </c>
      <c r="C336" s="24">
        <v>5.1590299999999996</v>
      </c>
      <c r="D336" s="24">
        <v>3.6237600000000003</v>
      </c>
      <c r="E336" s="24">
        <v>1.6877599999999999</v>
      </c>
      <c r="F336" s="24">
        <v>1.9894499999999999</v>
      </c>
      <c r="G336" s="24">
        <v>2.8769800000000001</v>
      </c>
      <c r="H336" s="24">
        <v>3.6908400000000001</v>
      </c>
      <c r="I336" s="24">
        <v>3.8675800000000002</v>
      </c>
      <c r="J336" s="24">
        <v>2.6937699999999998</v>
      </c>
    </row>
    <row r="337" spans="1:10" x14ac:dyDescent="0.25">
      <c r="B337" s="46"/>
      <c r="C337" s="46"/>
      <c r="D337" s="46"/>
      <c r="E337" s="46"/>
      <c r="F337" s="46"/>
      <c r="G337" s="46"/>
      <c r="H337" s="46"/>
      <c r="I337" s="46"/>
      <c r="J337" s="46"/>
    </row>
    <row r="338" spans="1:10" x14ac:dyDescent="0.25">
      <c r="B338" s="46"/>
      <c r="C338" s="46"/>
      <c r="D338" s="46"/>
      <c r="E338" s="46"/>
      <c r="F338" s="46"/>
      <c r="G338" s="46"/>
      <c r="H338" s="46"/>
      <c r="I338" s="46"/>
      <c r="J338" s="46"/>
    </row>
    <row r="339" spans="1:10" x14ac:dyDescent="0.25">
      <c r="B339" s="46"/>
      <c r="C339" s="46"/>
      <c r="D339" s="46"/>
      <c r="E339" s="46"/>
      <c r="F339" s="46"/>
      <c r="G339" s="46"/>
      <c r="H339" s="46"/>
      <c r="I339" s="46"/>
      <c r="J339" s="46"/>
    </row>
    <row r="340" spans="1:10" x14ac:dyDescent="0.25">
      <c r="A340" s="37" t="s">
        <v>3</v>
      </c>
      <c r="B340" s="89" t="s">
        <v>99</v>
      </c>
      <c r="C340" s="46"/>
      <c r="D340" s="46"/>
      <c r="E340" s="46"/>
      <c r="F340" s="46"/>
      <c r="G340" s="46"/>
      <c r="H340" s="46"/>
      <c r="I340" s="46"/>
      <c r="J340" s="46"/>
    </row>
    <row r="341" spans="1:10" x14ac:dyDescent="0.25">
      <c r="A341" s="39" t="s">
        <v>4</v>
      </c>
      <c r="B341" s="90" t="s">
        <v>7</v>
      </c>
      <c r="C341" s="46"/>
      <c r="D341" s="46"/>
      <c r="E341" s="46"/>
      <c r="F341" s="46"/>
      <c r="G341" s="46"/>
      <c r="H341" s="46"/>
      <c r="I341" s="46"/>
      <c r="J341" s="46"/>
    </row>
    <row r="342" spans="1:10" x14ac:dyDescent="0.25">
      <c r="A342" s="39" t="s">
        <v>5</v>
      </c>
      <c r="B342" s="89" t="s">
        <v>226</v>
      </c>
      <c r="C342" s="46"/>
      <c r="D342" s="46"/>
      <c r="E342" s="46"/>
      <c r="F342" s="46"/>
      <c r="G342" s="46"/>
      <c r="H342" s="46"/>
      <c r="I342" s="46"/>
      <c r="J342" s="46"/>
    </row>
    <row r="343" spans="1:10" x14ac:dyDescent="0.25">
      <c r="A343" s="39" t="s">
        <v>2</v>
      </c>
      <c r="B343" s="91" t="s">
        <v>168</v>
      </c>
      <c r="C343" s="46"/>
      <c r="D343" s="46"/>
      <c r="E343" s="46"/>
      <c r="F343" s="46"/>
      <c r="G343" s="46"/>
      <c r="H343" s="46"/>
      <c r="I343" s="46"/>
      <c r="J343" s="46"/>
    </row>
    <row r="344" spans="1:10" x14ac:dyDescent="0.25">
      <c r="B344" s="46"/>
      <c r="C344" s="46"/>
      <c r="D344" s="46"/>
      <c r="E344" s="46"/>
      <c r="F344" s="46"/>
      <c r="G344" s="46"/>
      <c r="H344" s="46"/>
      <c r="I344" s="46"/>
      <c r="J344" s="46"/>
    </row>
    <row r="345" spans="1:10" x14ac:dyDescent="0.25">
      <c r="A345" s="43"/>
      <c r="B345" s="43">
        <v>2013</v>
      </c>
      <c r="C345" s="43">
        <v>2014</v>
      </c>
      <c r="D345" s="43">
        <v>2015</v>
      </c>
      <c r="E345" s="43">
        <v>2016</v>
      </c>
      <c r="F345" s="43">
        <v>2017</v>
      </c>
      <c r="G345" s="43">
        <v>2018</v>
      </c>
      <c r="H345" s="43">
        <v>2019</v>
      </c>
      <c r="I345" s="43">
        <v>2020</v>
      </c>
      <c r="J345" s="43">
        <v>2021</v>
      </c>
    </row>
    <row r="346" spans="1:10" x14ac:dyDescent="0.25">
      <c r="A346" s="38" t="s">
        <v>14</v>
      </c>
      <c r="B346" s="24">
        <v>27.9</v>
      </c>
      <c r="C346" s="24">
        <v>32.72</v>
      </c>
      <c r="D346" s="24">
        <v>36.1</v>
      </c>
      <c r="E346" s="24">
        <v>38.92</v>
      </c>
      <c r="F346" s="24">
        <v>37.07</v>
      </c>
      <c r="G346" s="24">
        <v>41.93</v>
      </c>
      <c r="H346" s="24">
        <v>39.06</v>
      </c>
      <c r="I346" s="24">
        <v>40.49</v>
      </c>
      <c r="J346" s="24">
        <v>38.53</v>
      </c>
    </row>
    <row r="347" spans="1:10" x14ac:dyDescent="0.25">
      <c r="A347" s="38" t="s">
        <v>15</v>
      </c>
      <c r="B347" s="24">
        <v>56.57</v>
      </c>
      <c r="C347" s="24">
        <v>52</v>
      </c>
      <c r="D347" s="24">
        <v>50.3</v>
      </c>
      <c r="E347" s="24">
        <v>47.8</v>
      </c>
      <c r="F347" s="24">
        <v>48.28</v>
      </c>
      <c r="G347" s="24">
        <v>45.76</v>
      </c>
      <c r="H347" s="24">
        <v>49.62</v>
      </c>
      <c r="I347" s="24">
        <v>48.06</v>
      </c>
      <c r="J347" s="24">
        <v>52.5</v>
      </c>
    </row>
    <row r="348" spans="1:10" x14ac:dyDescent="0.25">
      <c r="A348" s="38" t="s">
        <v>16</v>
      </c>
      <c r="B348" s="24">
        <v>13.29</v>
      </c>
      <c r="C348" s="24">
        <v>13.54</v>
      </c>
      <c r="D348" s="24">
        <v>11.79</v>
      </c>
      <c r="E348" s="24">
        <v>11.38</v>
      </c>
      <c r="F348" s="24">
        <v>12.93</v>
      </c>
      <c r="G348" s="24">
        <v>11.5</v>
      </c>
      <c r="H348" s="24">
        <v>9.7899999999999991</v>
      </c>
      <c r="I348" s="24">
        <v>10.220000000000001</v>
      </c>
      <c r="J348" s="24">
        <v>8.3800000000000008</v>
      </c>
    </row>
    <row r="349" spans="1:10" x14ac:dyDescent="0.25">
      <c r="A349" s="38" t="s">
        <v>45</v>
      </c>
      <c r="B349" s="24">
        <v>2.2400000000000002</v>
      </c>
      <c r="C349" s="24">
        <v>1.74</v>
      </c>
      <c r="D349" s="24">
        <v>1.81</v>
      </c>
      <c r="E349" s="24">
        <v>1.9</v>
      </c>
      <c r="F349" s="24">
        <v>1.72</v>
      </c>
      <c r="G349" s="24">
        <v>0.81</v>
      </c>
      <c r="H349" s="24">
        <v>1.52</v>
      </c>
      <c r="I349" s="24">
        <v>1.23</v>
      </c>
      <c r="J349" s="24">
        <v>0.59</v>
      </c>
    </row>
    <row r="350" spans="1:10" x14ac:dyDescent="0.25">
      <c r="B350" s="45"/>
      <c r="C350" s="45"/>
      <c r="D350" s="45"/>
      <c r="E350" s="45"/>
      <c r="F350" s="45"/>
      <c r="G350" s="45"/>
      <c r="H350" s="45"/>
      <c r="I350" s="45"/>
    </row>
    <row r="351" spans="1:10" s="9" customFormat="1" x14ac:dyDescent="0.25">
      <c r="A351" s="38"/>
      <c r="B351" s="67"/>
      <c r="C351" s="67"/>
      <c r="D351" s="67"/>
      <c r="E351" s="67"/>
      <c r="F351" s="67"/>
      <c r="G351" s="67"/>
      <c r="H351" s="67"/>
      <c r="I351" s="67"/>
      <c r="J351" s="38"/>
    </row>
    <row r="352" spans="1:10" x14ac:dyDescent="0.25">
      <c r="A352" s="52"/>
      <c r="B352" s="52"/>
      <c r="C352" s="52"/>
      <c r="D352" s="52"/>
      <c r="E352" s="52"/>
      <c r="F352" s="52"/>
      <c r="G352" s="52"/>
      <c r="H352" s="52"/>
      <c r="I352" s="52"/>
      <c r="J352" s="52"/>
    </row>
    <row r="353" spans="1:10" x14ac:dyDescent="0.25">
      <c r="A353" s="52"/>
      <c r="B353" s="52"/>
      <c r="C353" s="52"/>
      <c r="D353" s="52"/>
      <c r="E353" s="52"/>
      <c r="F353" s="52"/>
      <c r="G353" s="52"/>
      <c r="H353" s="52"/>
      <c r="I353" s="52"/>
      <c r="J353" s="52"/>
    </row>
    <row r="354" spans="1:10" x14ac:dyDescent="0.25">
      <c r="A354" s="52"/>
      <c r="B354" s="52"/>
      <c r="C354" s="52"/>
      <c r="D354" s="52"/>
      <c r="E354" s="52"/>
      <c r="F354" s="52"/>
      <c r="G354" s="52"/>
      <c r="H354" s="52"/>
      <c r="I354" s="52"/>
      <c r="J354" s="52"/>
    </row>
    <row r="355" spans="1:10" x14ac:dyDescent="0.25">
      <c r="A355" s="52"/>
      <c r="B355" s="56"/>
      <c r="C355" s="56"/>
      <c r="D355" s="56"/>
      <c r="E355" s="52"/>
      <c r="F355" s="52"/>
      <c r="G355" s="52"/>
      <c r="H355" s="52"/>
      <c r="I355" s="52"/>
      <c r="J355" s="52"/>
    </row>
    <row r="356" spans="1:10" x14ac:dyDescent="0.25">
      <c r="A356" s="52"/>
      <c r="B356" s="56"/>
      <c r="C356" s="56"/>
      <c r="D356" s="56"/>
      <c r="E356" s="52"/>
      <c r="F356" s="52"/>
      <c r="G356" s="52"/>
      <c r="H356" s="52"/>
      <c r="I356" s="52"/>
      <c r="J356" s="52"/>
    </row>
    <row r="357" spans="1:10" x14ac:dyDescent="0.25">
      <c r="A357" s="52"/>
      <c r="B357" s="52"/>
      <c r="C357" s="52"/>
      <c r="D357" s="52"/>
      <c r="E357" s="52"/>
      <c r="F357" s="52"/>
      <c r="G357" s="52"/>
      <c r="H357" s="52"/>
      <c r="I357" s="52"/>
      <c r="J357" s="52"/>
    </row>
    <row r="358" spans="1:10" x14ac:dyDescent="0.25">
      <c r="A358" s="52"/>
      <c r="B358" s="52"/>
      <c r="C358" s="52"/>
      <c r="D358" s="52"/>
      <c r="E358" s="52"/>
      <c r="F358" s="52"/>
      <c r="G358" s="52"/>
      <c r="H358" s="52"/>
      <c r="I358" s="52"/>
      <c r="J358" s="52"/>
    </row>
    <row r="359" spans="1:10" x14ac:dyDescent="0.25">
      <c r="A359" s="52"/>
      <c r="B359" s="52"/>
      <c r="C359" s="52"/>
      <c r="D359" s="52"/>
      <c r="E359" s="52"/>
      <c r="F359" s="52"/>
      <c r="G359" s="52"/>
      <c r="H359" s="52"/>
      <c r="I359" s="52"/>
      <c r="J359" s="52"/>
    </row>
    <row r="360" spans="1:10" x14ac:dyDescent="0.25">
      <c r="A360" s="52"/>
      <c r="B360" s="52"/>
      <c r="C360" s="52"/>
      <c r="D360" s="52"/>
      <c r="E360" s="52"/>
      <c r="F360" s="52"/>
      <c r="G360" s="52"/>
      <c r="H360" s="56"/>
      <c r="I360" s="56"/>
      <c r="J360" s="56"/>
    </row>
    <row r="361" spans="1:10" x14ac:dyDescent="0.25">
      <c r="A361" s="52"/>
      <c r="B361" s="52"/>
      <c r="C361" s="52"/>
      <c r="D361" s="52"/>
      <c r="E361" s="52"/>
      <c r="F361" s="52"/>
      <c r="G361" s="52"/>
      <c r="H361" s="56"/>
      <c r="I361" s="56"/>
      <c r="J361" s="56"/>
    </row>
    <row r="362" spans="1:10" x14ac:dyDescent="0.25">
      <c r="A362" s="52"/>
      <c r="B362" s="52"/>
      <c r="C362" s="52"/>
      <c r="D362" s="52"/>
      <c r="E362" s="52"/>
      <c r="F362" s="52"/>
      <c r="G362" s="52"/>
      <c r="H362" s="52"/>
      <c r="I362" s="52"/>
      <c r="J362" s="52"/>
    </row>
    <row r="363" spans="1:10" x14ac:dyDescent="0.25">
      <c r="A363" s="52"/>
      <c r="B363" s="52"/>
      <c r="C363" s="52"/>
      <c r="D363" s="52"/>
      <c r="E363" s="52"/>
      <c r="F363" s="52"/>
      <c r="G363" s="52"/>
      <c r="H363" s="52"/>
      <c r="I363" s="52"/>
      <c r="J363" s="52"/>
    </row>
    <row r="364" spans="1:10" x14ac:dyDescent="0.25">
      <c r="A364" s="52"/>
      <c r="B364" s="52"/>
      <c r="C364" s="52"/>
      <c r="D364" s="52"/>
      <c r="E364" s="52"/>
      <c r="F364" s="52"/>
      <c r="G364" s="52"/>
      <c r="H364" s="52"/>
      <c r="I364" s="52"/>
      <c r="J364" s="52"/>
    </row>
    <row r="365" spans="1:10" x14ac:dyDescent="0.25">
      <c r="A365" s="52"/>
      <c r="B365" s="52"/>
      <c r="C365" s="52"/>
      <c r="D365" s="52"/>
      <c r="E365" s="52"/>
      <c r="F365" s="52"/>
      <c r="G365" s="52"/>
      <c r="H365" s="53"/>
      <c r="I365" s="53"/>
      <c r="J365" s="53"/>
    </row>
    <row r="366" spans="1:10" x14ac:dyDescent="0.25">
      <c r="A366" s="52"/>
      <c r="B366" s="52"/>
      <c r="C366" s="52"/>
      <c r="D366" s="52"/>
      <c r="E366" s="52"/>
      <c r="F366" s="52"/>
      <c r="G366" s="52"/>
      <c r="H366" s="53"/>
      <c r="I366" s="53"/>
      <c r="J366" s="53"/>
    </row>
    <row r="367" spans="1:10" x14ac:dyDescent="0.25">
      <c r="A367" s="52"/>
      <c r="B367" s="52"/>
      <c r="C367" s="52"/>
      <c r="D367" s="52"/>
      <c r="E367" s="52"/>
      <c r="F367" s="52"/>
      <c r="G367" s="52"/>
      <c r="H367" s="52"/>
      <c r="I367" s="52"/>
      <c r="J367" s="52"/>
    </row>
    <row r="368" spans="1:10" x14ac:dyDescent="0.25">
      <c r="A368" s="52"/>
      <c r="B368" s="52"/>
      <c r="C368" s="52"/>
      <c r="D368" s="52"/>
      <c r="E368" s="52"/>
      <c r="F368" s="52"/>
      <c r="G368" s="52"/>
      <c r="H368" s="52"/>
      <c r="I368" s="52"/>
      <c r="J368" s="52"/>
    </row>
    <row r="369" spans="1:10" x14ac:dyDescent="0.25">
      <c r="A369" s="52"/>
      <c r="B369" s="52"/>
      <c r="C369" s="52"/>
      <c r="D369" s="52"/>
      <c r="E369" s="52"/>
      <c r="F369" s="52"/>
      <c r="G369" s="52"/>
      <c r="H369" s="52"/>
      <c r="I369" s="52"/>
      <c r="J369" s="52"/>
    </row>
    <row r="370" spans="1:10" x14ac:dyDescent="0.25">
      <c r="A370" s="55"/>
      <c r="B370" s="52"/>
      <c r="C370" s="52"/>
      <c r="D370" s="52"/>
      <c r="E370" s="52"/>
      <c r="F370" s="52"/>
      <c r="G370" s="52"/>
      <c r="H370" s="52"/>
      <c r="I370" s="52"/>
      <c r="J370" s="52"/>
    </row>
    <row r="371" spans="1:10" x14ac:dyDescent="0.25">
      <c r="A371" s="52"/>
      <c r="B371" s="52"/>
      <c r="C371" s="52"/>
      <c r="D371" s="52"/>
      <c r="E371" s="52"/>
      <c r="F371" s="52"/>
      <c r="G371" s="52"/>
      <c r="H371" s="52"/>
      <c r="I371" s="52"/>
      <c r="J371" s="52"/>
    </row>
    <row r="372" spans="1:10" x14ac:dyDescent="0.25">
      <c r="A372" s="52"/>
      <c r="B372" s="53"/>
      <c r="C372" s="53"/>
      <c r="D372" s="53"/>
      <c r="E372" s="52"/>
      <c r="F372" s="52"/>
      <c r="G372" s="52"/>
      <c r="H372" s="52"/>
      <c r="I372" s="52"/>
      <c r="J372" s="52"/>
    </row>
    <row r="373" spans="1:10" x14ac:dyDescent="0.25">
      <c r="A373" s="52"/>
      <c r="B373" s="56"/>
      <c r="C373" s="56"/>
      <c r="D373" s="56"/>
      <c r="E373" s="52"/>
      <c r="F373" s="52"/>
      <c r="G373" s="52"/>
      <c r="H373" s="52"/>
      <c r="I373" s="52"/>
      <c r="J373" s="52"/>
    </row>
    <row r="374" spans="1:10" x14ac:dyDescent="0.25">
      <c r="A374" s="52"/>
      <c r="B374" s="52"/>
      <c r="C374" s="52"/>
      <c r="D374" s="52"/>
      <c r="E374" s="52"/>
      <c r="F374" s="52"/>
      <c r="G374" s="52"/>
      <c r="H374" s="52"/>
      <c r="I374" s="52"/>
      <c r="J374" s="52"/>
    </row>
    <row r="375" spans="1:10" x14ac:dyDescent="0.25">
      <c r="A375" s="52"/>
      <c r="B375" s="52"/>
      <c r="C375" s="52"/>
      <c r="D375" s="52"/>
      <c r="E375" s="52"/>
      <c r="F375" s="52"/>
      <c r="G375" s="52"/>
      <c r="H375" s="52"/>
      <c r="I375" s="52"/>
      <c r="J375" s="52"/>
    </row>
    <row r="376" spans="1:10" x14ac:dyDescent="0.25">
      <c r="A376" s="52"/>
      <c r="B376" s="52"/>
      <c r="C376" s="52"/>
      <c r="D376" s="52"/>
      <c r="E376" s="52"/>
      <c r="F376" s="52"/>
      <c r="G376" s="52"/>
      <c r="H376" s="52"/>
      <c r="I376" s="52"/>
      <c r="J376" s="52"/>
    </row>
    <row r="377" spans="1:10" x14ac:dyDescent="0.25">
      <c r="A377" s="52"/>
      <c r="B377" s="52"/>
      <c r="C377" s="52"/>
      <c r="D377" s="52"/>
      <c r="E377" s="52"/>
      <c r="F377" s="52"/>
      <c r="G377" s="52"/>
      <c r="H377" s="52"/>
      <c r="I377" s="52"/>
      <c r="J377" s="52"/>
    </row>
    <row r="378" spans="1:10" x14ac:dyDescent="0.25">
      <c r="A378" s="52"/>
      <c r="B378" s="52"/>
      <c r="C378" s="52"/>
      <c r="D378" s="52"/>
      <c r="E378" s="52"/>
      <c r="F378" s="52"/>
      <c r="G378" s="52"/>
      <c r="H378" s="52"/>
      <c r="I378" s="52"/>
      <c r="J378" s="52"/>
    </row>
    <row r="379" spans="1:10" x14ac:dyDescent="0.25">
      <c r="A379" s="52"/>
      <c r="B379" s="52"/>
      <c r="C379" s="52"/>
      <c r="D379" s="52"/>
      <c r="E379" s="52"/>
      <c r="F379" s="52"/>
      <c r="G379" s="52"/>
      <c r="H379" s="52"/>
      <c r="I379" s="52"/>
      <c r="J379" s="52"/>
    </row>
    <row r="380" spans="1:10" x14ac:dyDescent="0.25">
      <c r="A380" s="52"/>
      <c r="B380" s="52"/>
      <c r="C380" s="52"/>
      <c r="D380" s="52"/>
      <c r="E380" s="52"/>
      <c r="F380" s="52"/>
      <c r="G380" s="52"/>
      <c r="H380" s="52"/>
      <c r="I380" s="52"/>
      <c r="J380" s="52"/>
    </row>
    <row r="381" spans="1:10" x14ac:dyDescent="0.25">
      <c r="A381" s="52"/>
      <c r="B381" s="52"/>
      <c r="C381" s="52"/>
      <c r="D381" s="52"/>
      <c r="E381" s="52"/>
      <c r="F381" s="52"/>
      <c r="G381" s="52"/>
      <c r="H381" s="52"/>
      <c r="I381" s="52"/>
      <c r="J381" s="52"/>
    </row>
    <row r="382" spans="1:10" x14ac:dyDescent="0.25">
      <c r="A382" s="52"/>
      <c r="B382" s="52"/>
      <c r="C382" s="52"/>
      <c r="D382" s="52"/>
      <c r="E382" s="52"/>
      <c r="F382" s="52"/>
      <c r="G382" s="52"/>
      <c r="H382" s="52"/>
      <c r="I382" s="52"/>
      <c r="J382" s="52"/>
    </row>
    <row r="383" spans="1:10" x14ac:dyDescent="0.25">
      <c r="A383" s="52"/>
      <c r="B383" s="52"/>
      <c r="C383" s="53"/>
      <c r="D383" s="52"/>
      <c r="E383" s="52"/>
      <c r="F383" s="52"/>
      <c r="G383" s="52"/>
      <c r="H383" s="52"/>
      <c r="I383" s="52"/>
      <c r="J383" s="52"/>
    </row>
    <row r="384" spans="1:10" x14ac:dyDescent="0.25">
      <c r="A384" s="52"/>
      <c r="B384" s="52"/>
      <c r="C384" s="53"/>
      <c r="D384" s="52"/>
      <c r="E384" s="52"/>
      <c r="F384" s="52"/>
      <c r="G384" s="52"/>
      <c r="H384" s="52"/>
      <c r="I384" s="52"/>
      <c r="J384" s="52"/>
    </row>
    <row r="385" spans="1:10" x14ac:dyDescent="0.25">
      <c r="A385" s="52"/>
      <c r="B385" s="52"/>
      <c r="C385" s="53"/>
      <c r="D385" s="52"/>
      <c r="E385" s="52"/>
      <c r="F385" s="52"/>
      <c r="G385" s="52"/>
      <c r="H385" s="52"/>
      <c r="I385" s="52"/>
      <c r="J385" s="52"/>
    </row>
    <row r="386" spans="1:10" x14ac:dyDescent="0.25">
      <c r="A386" s="52"/>
      <c r="B386" s="52"/>
      <c r="C386" s="53"/>
      <c r="D386" s="52"/>
      <c r="E386" s="52"/>
      <c r="F386" s="52"/>
      <c r="G386" s="52"/>
      <c r="H386" s="52"/>
      <c r="I386" s="52"/>
      <c r="J386" s="52"/>
    </row>
    <row r="387" spans="1:10" x14ac:dyDescent="0.25">
      <c r="A387" s="52"/>
      <c r="B387" s="52"/>
      <c r="C387" s="53"/>
      <c r="D387" s="52"/>
      <c r="E387" s="52"/>
      <c r="F387" s="52"/>
      <c r="G387" s="52"/>
      <c r="H387" s="52"/>
      <c r="I387" s="52"/>
      <c r="J387" s="52"/>
    </row>
    <row r="388" spans="1:10" x14ac:dyDescent="0.25">
      <c r="A388" s="52"/>
      <c r="B388" s="52"/>
      <c r="C388" s="53"/>
      <c r="D388" s="52"/>
      <c r="E388" s="52"/>
      <c r="F388" s="52"/>
      <c r="G388" s="52"/>
      <c r="H388" s="52"/>
      <c r="I388" s="52"/>
      <c r="J388" s="52"/>
    </row>
    <row r="389" spans="1:10" x14ac:dyDescent="0.25">
      <c r="A389" s="52"/>
      <c r="B389" s="52"/>
      <c r="C389" s="53"/>
      <c r="D389" s="52"/>
      <c r="E389" s="52"/>
      <c r="F389" s="52"/>
      <c r="G389" s="52"/>
      <c r="H389" s="52"/>
      <c r="I389" s="52"/>
      <c r="J389" s="52"/>
    </row>
    <row r="390" spans="1:10" x14ac:dyDescent="0.25">
      <c r="A390" s="52"/>
      <c r="B390" s="52"/>
      <c r="C390" s="53"/>
      <c r="D390" s="52"/>
      <c r="E390" s="52"/>
      <c r="F390" s="52"/>
      <c r="G390" s="52"/>
      <c r="H390" s="52"/>
      <c r="I390" s="52"/>
      <c r="J390" s="52"/>
    </row>
    <row r="391" spans="1:10" x14ac:dyDescent="0.25">
      <c r="A391" s="52"/>
      <c r="B391" s="52"/>
      <c r="C391" s="53"/>
      <c r="D391" s="52"/>
      <c r="E391" s="52"/>
      <c r="F391" s="52"/>
      <c r="G391" s="52"/>
      <c r="H391" s="52"/>
      <c r="I391" s="52"/>
      <c r="J391" s="52"/>
    </row>
    <row r="392" spans="1:10" x14ac:dyDescent="0.25">
      <c r="A392" s="52"/>
      <c r="B392" s="52"/>
      <c r="C392" s="52"/>
      <c r="D392" s="52"/>
      <c r="E392" s="52"/>
      <c r="F392" s="52"/>
      <c r="G392" s="52"/>
      <c r="H392" s="52"/>
      <c r="I392" s="52"/>
      <c r="J392" s="52"/>
    </row>
    <row r="393" spans="1:10" x14ac:dyDescent="0.25">
      <c r="A393" s="52"/>
      <c r="B393" s="52"/>
      <c r="C393" s="52"/>
      <c r="D393" s="52"/>
      <c r="E393" s="52"/>
      <c r="F393" s="52"/>
      <c r="G393" s="52"/>
      <c r="H393" s="52"/>
      <c r="I393" s="52"/>
      <c r="J393" s="52"/>
    </row>
    <row r="394" spans="1:10" x14ac:dyDescent="0.25">
      <c r="A394" s="52"/>
      <c r="B394" s="52"/>
      <c r="C394" s="52"/>
      <c r="D394" s="52"/>
      <c r="E394" s="52"/>
      <c r="F394" s="52"/>
      <c r="G394" s="52"/>
      <c r="H394" s="52"/>
      <c r="I394" s="52"/>
      <c r="J394" s="52"/>
    </row>
    <row r="395" spans="1:10" x14ac:dyDescent="0.25">
      <c r="A395" s="52"/>
      <c r="B395" s="52"/>
      <c r="C395" s="52"/>
      <c r="D395" s="52"/>
      <c r="E395" s="52"/>
      <c r="F395" s="52"/>
      <c r="G395" s="52"/>
      <c r="H395" s="52"/>
      <c r="I395" s="52"/>
      <c r="J395" s="52"/>
    </row>
    <row r="396" spans="1:10" x14ac:dyDescent="0.25">
      <c r="A396" s="52"/>
      <c r="B396" s="52"/>
      <c r="C396" s="52"/>
      <c r="D396" s="52"/>
      <c r="E396" s="52"/>
      <c r="F396" s="52"/>
      <c r="G396" s="52"/>
      <c r="H396" s="52"/>
      <c r="I396" s="52"/>
      <c r="J396" s="52"/>
    </row>
  </sheetData>
  <mergeCells count="2">
    <mergeCell ref="B198:C198"/>
    <mergeCell ref="B72:C7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10" zoomScale="85" zoomScaleNormal="85" workbookViewId="0">
      <selection activeCell="B10" sqref="B10"/>
    </sheetView>
  </sheetViews>
  <sheetFormatPr defaultRowHeight="15" x14ac:dyDescent="0.25"/>
  <cols>
    <col min="1" max="1" width="10.7109375" customWidth="1"/>
    <col min="2" max="2" width="32.7109375" customWidth="1"/>
    <col min="9" max="9" width="8.85546875" customWidth="1"/>
  </cols>
  <sheetData>
    <row r="1" spans="1:20" x14ac:dyDescent="0.25">
      <c r="A1" s="1" t="s">
        <v>3</v>
      </c>
      <c r="B1" t="s">
        <v>240</v>
      </c>
      <c r="G1" s="2"/>
    </row>
    <row r="2" spans="1:20" x14ac:dyDescent="0.25">
      <c r="A2" s="2" t="s">
        <v>4</v>
      </c>
      <c r="B2" t="s">
        <v>7</v>
      </c>
      <c r="G2" s="2"/>
    </row>
    <row r="3" spans="1:20" x14ac:dyDescent="0.25">
      <c r="A3" s="2" t="s">
        <v>5</v>
      </c>
      <c r="B3" t="s">
        <v>226</v>
      </c>
      <c r="G3" s="2"/>
    </row>
    <row r="4" spans="1:20" x14ac:dyDescent="0.25">
      <c r="A4" s="2" t="s">
        <v>2</v>
      </c>
      <c r="B4" t="s">
        <v>241</v>
      </c>
      <c r="G4" s="2"/>
    </row>
    <row r="6" spans="1:20" x14ac:dyDescent="0.25">
      <c r="A6" s="19"/>
    </row>
    <row r="7" spans="1:20" x14ac:dyDescent="0.25">
      <c r="H7" s="11"/>
      <c r="I7" s="11"/>
      <c r="J7" s="11"/>
      <c r="K7" s="11"/>
      <c r="L7" s="11"/>
      <c r="M7" s="11"/>
      <c r="N7" s="11"/>
      <c r="O7" s="11"/>
      <c r="P7" s="11"/>
      <c r="Q7" s="11"/>
      <c r="R7" s="11"/>
      <c r="S7" s="11"/>
      <c r="T7" s="11"/>
    </row>
    <row r="8" spans="1:20" x14ac:dyDescent="0.25">
      <c r="B8" s="43"/>
      <c r="C8" s="43">
        <v>2016</v>
      </c>
      <c r="D8" s="43">
        <v>2017</v>
      </c>
      <c r="E8" s="43">
        <v>2018</v>
      </c>
      <c r="F8" s="43">
        <v>2019</v>
      </c>
      <c r="G8" s="43">
        <v>2020</v>
      </c>
      <c r="H8" s="43">
        <v>2021</v>
      </c>
      <c r="I8" s="11"/>
      <c r="J8" s="11"/>
      <c r="K8" s="11"/>
      <c r="L8" s="11"/>
      <c r="M8" s="11"/>
      <c r="N8" s="11"/>
      <c r="O8" s="11"/>
      <c r="P8" s="11"/>
      <c r="Q8" s="11"/>
      <c r="R8" s="11"/>
      <c r="S8" s="11"/>
      <c r="T8" s="11"/>
    </row>
    <row r="9" spans="1:20" x14ac:dyDescent="0.25">
      <c r="B9" t="s">
        <v>39</v>
      </c>
      <c r="C9" s="6">
        <v>87.633510000000001</v>
      </c>
      <c r="D9" s="6">
        <v>85.256039999999999</v>
      </c>
      <c r="E9" s="6">
        <v>87.583520000000007</v>
      </c>
      <c r="F9" s="6">
        <v>87.285200000000003</v>
      </c>
      <c r="G9" s="6">
        <v>87.890469999999993</v>
      </c>
      <c r="H9" s="6">
        <v>87.428110000000004</v>
      </c>
      <c r="I9" s="11"/>
      <c r="J9" s="11"/>
      <c r="K9" s="11"/>
      <c r="L9" s="11"/>
      <c r="M9" s="11"/>
      <c r="N9" s="11"/>
      <c r="O9" s="11"/>
      <c r="P9" s="11"/>
      <c r="Q9" s="11"/>
      <c r="R9" s="11"/>
      <c r="S9" s="11"/>
      <c r="T9" s="11"/>
    </row>
    <row r="10" spans="1:20" x14ac:dyDescent="0.25">
      <c r="B10" t="s">
        <v>202</v>
      </c>
      <c r="C10" s="6">
        <v>2.1742399999999997</v>
      </c>
      <c r="D10" s="6">
        <v>2.0251899999999998</v>
      </c>
      <c r="E10" s="6">
        <v>2.141</v>
      </c>
      <c r="F10" s="6">
        <v>2.05653</v>
      </c>
      <c r="G10" s="6">
        <v>2.0490999999999997</v>
      </c>
      <c r="H10" s="6">
        <v>1.9591700000000001</v>
      </c>
      <c r="I10" s="11"/>
      <c r="J10" s="11"/>
      <c r="K10" s="11"/>
      <c r="L10" s="11"/>
      <c r="M10" s="11"/>
      <c r="N10" s="11"/>
      <c r="O10" s="11"/>
      <c r="P10" s="11"/>
      <c r="Q10" s="11"/>
      <c r="R10" s="11"/>
      <c r="S10" s="11"/>
      <c r="T10" s="11"/>
    </row>
    <row r="11" spans="1:20" x14ac:dyDescent="0.25">
      <c r="B11" s="14"/>
      <c r="C11" s="14"/>
      <c r="D11" s="14"/>
      <c r="E11" s="14"/>
      <c r="F11" s="14"/>
      <c r="H11" s="11"/>
      <c r="I11" s="11"/>
      <c r="J11" s="11"/>
      <c r="K11" s="11"/>
      <c r="L11" s="11"/>
      <c r="M11" s="11"/>
      <c r="N11" s="11"/>
      <c r="O11" s="11"/>
      <c r="P11" s="11"/>
      <c r="Q11" s="11"/>
      <c r="R11" s="11"/>
      <c r="S11" s="11"/>
      <c r="T11" s="11"/>
    </row>
    <row r="12" spans="1:20" x14ac:dyDescent="0.25">
      <c r="B12" s="4"/>
      <c r="C12" s="4"/>
      <c r="D12" s="4"/>
      <c r="E12" s="4"/>
      <c r="H12" s="11"/>
      <c r="I12" s="15"/>
      <c r="J12" s="11"/>
      <c r="K12" s="11"/>
      <c r="L12" s="11"/>
    </row>
    <row r="13" spans="1:20" x14ac:dyDescent="0.25">
      <c r="H13" s="11"/>
      <c r="I13" s="15"/>
      <c r="J13" s="11"/>
      <c r="K13" s="11"/>
      <c r="L13" s="11"/>
    </row>
    <row r="14" spans="1:20" x14ac:dyDescent="0.25">
      <c r="H14" s="11"/>
      <c r="I14" s="15"/>
      <c r="J14" s="11"/>
      <c r="K14" s="11"/>
      <c r="L14" s="11"/>
    </row>
    <row r="15" spans="1:20" x14ac:dyDescent="0.25">
      <c r="H15" s="11"/>
      <c r="I15" s="15"/>
      <c r="J15" s="11"/>
      <c r="K15" s="11"/>
      <c r="L15" s="11"/>
    </row>
    <row r="16" spans="1:20" x14ac:dyDescent="0.25">
      <c r="H16" s="11"/>
      <c r="I16" s="15"/>
      <c r="J16" s="11"/>
      <c r="K16" s="11"/>
      <c r="L16" s="11"/>
    </row>
    <row r="17" spans="8:12" x14ac:dyDescent="0.25">
      <c r="H17" s="11"/>
      <c r="I17" s="15"/>
      <c r="J17" s="11"/>
      <c r="K17" s="11"/>
      <c r="L17" s="11"/>
    </row>
    <row r="18" spans="8:12" x14ac:dyDescent="0.25">
      <c r="H18" s="11"/>
      <c r="I18" s="11"/>
      <c r="J18" s="11"/>
      <c r="K18" s="11"/>
      <c r="L18" s="11"/>
    </row>
    <row r="19" spans="8:12" x14ac:dyDescent="0.25">
      <c r="H19" s="11"/>
      <c r="I19" s="11"/>
      <c r="J19" s="11"/>
      <c r="K19" s="11"/>
      <c r="L19" s="11"/>
    </row>
    <row r="20" spans="8:12" x14ac:dyDescent="0.25">
      <c r="H20" s="11"/>
      <c r="I20" s="11"/>
      <c r="J20" s="11"/>
      <c r="K20" s="11"/>
      <c r="L20" s="11"/>
    </row>
    <row r="21" spans="8:12" x14ac:dyDescent="0.25">
      <c r="H21" s="11"/>
      <c r="I21" s="11"/>
      <c r="J21" s="11"/>
      <c r="K21" s="11"/>
      <c r="L21" s="11"/>
    </row>
    <row r="22" spans="8:12" x14ac:dyDescent="0.25">
      <c r="H22" s="11"/>
      <c r="I22" s="11"/>
      <c r="J22" s="11"/>
      <c r="K22" s="11"/>
      <c r="L22" s="11"/>
    </row>
    <row r="23" spans="8:12" x14ac:dyDescent="0.25">
      <c r="H23" s="11"/>
      <c r="I23" s="11"/>
      <c r="J23" s="11"/>
      <c r="K23" s="11"/>
      <c r="L23" s="11"/>
    </row>
    <row r="24" spans="8:12" x14ac:dyDescent="0.25">
      <c r="H24" s="11"/>
      <c r="I24" s="11"/>
      <c r="J24" s="11"/>
      <c r="K24" s="11"/>
      <c r="L24" s="11"/>
    </row>
    <row r="25" spans="8:12" x14ac:dyDescent="0.25">
      <c r="H25" s="11"/>
      <c r="I25" s="11"/>
      <c r="J25" s="11"/>
      <c r="K25" s="11"/>
      <c r="L25" s="11"/>
    </row>
    <row r="26" spans="8:12" x14ac:dyDescent="0.25">
      <c r="H26" s="11"/>
      <c r="I26" s="11"/>
      <c r="J26" s="11"/>
      <c r="K26" s="11"/>
      <c r="L26" s="11"/>
    </row>
    <row r="27" spans="8:12" x14ac:dyDescent="0.25">
      <c r="H27" s="11"/>
      <c r="I27" s="11"/>
      <c r="J27" s="11"/>
      <c r="K27" s="11"/>
      <c r="L27" s="11"/>
    </row>
    <row r="28" spans="8:12" x14ac:dyDescent="0.25">
      <c r="H28" s="11"/>
      <c r="I28" s="11"/>
      <c r="J28" s="11"/>
      <c r="K28" s="11"/>
      <c r="L28" s="11"/>
    </row>
    <row r="29" spans="8:12" x14ac:dyDescent="0.25">
      <c r="H29" s="11"/>
      <c r="I29" s="11"/>
      <c r="J29" s="11"/>
      <c r="K29" s="11"/>
      <c r="L29" s="11"/>
    </row>
    <row r="35" spans="8:8" x14ac:dyDescent="0.25">
      <c r="H35" s="8"/>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workbookViewId="0">
      <selection activeCell="N56" sqref="N56"/>
    </sheetView>
  </sheetViews>
  <sheetFormatPr defaultRowHeight="15" x14ac:dyDescent="0.25"/>
  <cols>
    <col min="1" max="8" width="9.140625" style="38"/>
  </cols>
  <sheetData>
    <row r="1" spans="1:7" x14ac:dyDescent="0.25">
      <c r="A1" s="37" t="s">
        <v>3</v>
      </c>
      <c r="B1" s="38" t="s">
        <v>242</v>
      </c>
    </row>
    <row r="2" spans="1:7" x14ac:dyDescent="0.25">
      <c r="A2" s="39" t="s">
        <v>4</v>
      </c>
      <c r="B2" s="38" t="s">
        <v>7</v>
      </c>
    </row>
    <row r="3" spans="1:7" x14ac:dyDescent="0.25">
      <c r="A3" s="39" t="s">
        <v>5</v>
      </c>
      <c r="B3" s="38" t="s">
        <v>226</v>
      </c>
    </row>
    <row r="4" spans="1:7" x14ac:dyDescent="0.25">
      <c r="A4" s="39" t="s">
        <v>2</v>
      </c>
      <c r="B4" s="38" t="s">
        <v>170</v>
      </c>
    </row>
    <row r="7" spans="1:7" x14ac:dyDescent="0.25">
      <c r="A7" s="92"/>
    </row>
    <row r="8" spans="1:7" x14ac:dyDescent="0.25">
      <c r="B8" s="43"/>
      <c r="C8" s="43">
        <v>2017</v>
      </c>
      <c r="D8" s="43">
        <v>2018</v>
      </c>
      <c r="E8" s="43">
        <v>2019</v>
      </c>
      <c r="F8" s="43">
        <v>2020</v>
      </c>
      <c r="G8" s="43">
        <v>2021</v>
      </c>
    </row>
    <row r="9" spans="1:7" x14ac:dyDescent="0.25">
      <c r="B9" s="38" t="s">
        <v>283</v>
      </c>
      <c r="C9" s="24">
        <v>3.6898899999999997</v>
      </c>
      <c r="D9" s="24">
        <v>3.81806</v>
      </c>
      <c r="E9" s="24">
        <v>3.6357300000000001</v>
      </c>
      <c r="F9" s="24">
        <v>3.6974199999999997</v>
      </c>
      <c r="G9" s="24">
        <v>3.4064900000000002</v>
      </c>
    </row>
    <row r="10" spans="1:7" x14ac:dyDescent="0.25">
      <c r="B10" s="38" t="s">
        <v>284</v>
      </c>
      <c r="C10" s="24">
        <v>1.9710800000000002</v>
      </c>
      <c r="D10" s="24">
        <v>1.9893999999999998</v>
      </c>
      <c r="E10" s="24">
        <v>1.94374</v>
      </c>
      <c r="F10" s="24">
        <v>1.9578200000000001</v>
      </c>
      <c r="G10" s="24">
        <v>1.9055900000000001</v>
      </c>
    </row>
    <row r="11" spans="1:7" x14ac:dyDescent="0.25">
      <c r="B11" s="38" t="s">
        <v>285</v>
      </c>
      <c r="C11" s="24">
        <v>1.86429</v>
      </c>
      <c r="D11" s="24">
        <v>1.7397499999999999</v>
      </c>
      <c r="E11" s="24">
        <v>1.6594199999999999</v>
      </c>
      <c r="F11" s="24">
        <v>1.67801</v>
      </c>
      <c r="G11" s="24">
        <v>1.63954</v>
      </c>
    </row>
    <row r="12" spans="1:7" x14ac:dyDescent="0.25">
      <c r="B12" s="38" t="s">
        <v>27</v>
      </c>
      <c r="C12" s="24">
        <v>1.3976999999999999</v>
      </c>
      <c r="D12" s="24">
        <v>1.8793899999999999</v>
      </c>
      <c r="E12" s="24">
        <v>1.8608099999999999</v>
      </c>
      <c r="F12" s="24">
        <v>1.9789500000000002</v>
      </c>
      <c r="G12" s="24">
        <v>2.0756700000000001</v>
      </c>
    </row>
    <row r="17" spans="2:6" x14ac:dyDescent="0.25">
      <c r="B17" s="93"/>
      <c r="C17" s="93"/>
      <c r="D17" s="93"/>
      <c r="E17" s="93"/>
      <c r="F17" s="93"/>
    </row>
    <row r="18" spans="2:6" x14ac:dyDescent="0.25">
      <c r="B18" s="93"/>
      <c r="C18" s="93"/>
      <c r="D18" s="93"/>
      <c r="E18" s="93"/>
      <c r="F18" s="93"/>
    </row>
    <row r="19" spans="2:6" x14ac:dyDescent="0.25">
      <c r="B19" s="93"/>
      <c r="C19" s="93"/>
      <c r="D19" s="93"/>
      <c r="E19" s="93"/>
      <c r="F19" s="93"/>
    </row>
    <row r="20" spans="2:6" x14ac:dyDescent="0.25">
      <c r="B20" s="93"/>
      <c r="C20" s="93"/>
      <c r="D20" s="93"/>
      <c r="E20" s="93"/>
      <c r="F20" s="93"/>
    </row>
    <row r="21" spans="2:6" x14ac:dyDescent="0.25">
      <c r="B21" s="93"/>
      <c r="C21" s="93"/>
      <c r="D21" s="93"/>
      <c r="E21" s="93"/>
      <c r="F21" s="93"/>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topLeftCell="A4" zoomScaleNormal="100" workbookViewId="0">
      <selection activeCell="Q2" sqref="Q2"/>
    </sheetView>
  </sheetViews>
  <sheetFormatPr defaultRowHeight="15" x14ac:dyDescent="0.25"/>
  <cols>
    <col min="1" max="8" width="9.140625" style="38"/>
  </cols>
  <sheetData>
    <row r="1" spans="1:8" x14ac:dyDescent="0.25">
      <c r="A1" s="37" t="s">
        <v>3</v>
      </c>
      <c r="B1" s="38" t="s">
        <v>246</v>
      </c>
    </row>
    <row r="2" spans="1:8" x14ac:dyDescent="0.25">
      <c r="A2" s="39" t="s">
        <v>4</v>
      </c>
      <c r="B2" s="38" t="s">
        <v>7</v>
      </c>
    </row>
    <row r="3" spans="1:8" x14ac:dyDescent="0.25">
      <c r="A3" s="39" t="s">
        <v>5</v>
      </c>
      <c r="B3" s="38" t="s">
        <v>226</v>
      </c>
    </row>
    <row r="4" spans="1:8" x14ac:dyDescent="0.25">
      <c r="A4" s="39" t="s">
        <v>2</v>
      </c>
      <c r="B4" s="38" t="s">
        <v>243</v>
      </c>
    </row>
    <row r="5" spans="1:8" s="9" customFormat="1" x14ac:dyDescent="0.25">
      <c r="A5" s="39"/>
      <c r="B5" s="38"/>
      <c r="C5" s="38"/>
      <c r="D5" s="38"/>
      <c r="E5" s="38"/>
      <c r="F5" s="38"/>
      <c r="G5" s="38"/>
      <c r="H5" s="38"/>
    </row>
    <row r="7" spans="1:8" x14ac:dyDescent="0.25">
      <c r="A7" s="92"/>
      <c r="B7" s="43"/>
      <c r="C7" s="43">
        <v>2017</v>
      </c>
      <c r="D7" s="43">
        <v>2018</v>
      </c>
      <c r="E7" s="43">
        <v>2019</v>
      </c>
      <c r="F7" s="43">
        <v>2020</v>
      </c>
      <c r="G7" s="43">
        <v>2021</v>
      </c>
    </row>
    <row r="8" spans="1:8" x14ac:dyDescent="0.25">
      <c r="B8" s="87" t="s">
        <v>279</v>
      </c>
      <c r="C8" s="24">
        <v>3.1513600000000004</v>
      </c>
      <c r="D8" s="24">
        <v>3.3773</v>
      </c>
      <c r="E8" s="24">
        <v>2.8468899999999997</v>
      </c>
      <c r="F8" s="24">
        <v>3.2912599999999999</v>
      </c>
      <c r="G8" s="24">
        <v>2.40239</v>
      </c>
    </row>
    <row r="9" spans="1:8" x14ac:dyDescent="0.25">
      <c r="B9" s="87" t="s">
        <v>280</v>
      </c>
      <c r="C9" s="24">
        <v>2.2182899999999997</v>
      </c>
      <c r="D9" s="24">
        <v>1.9743799999999998</v>
      </c>
      <c r="E9" s="24">
        <v>1.7656000000000001</v>
      </c>
      <c r="F9" s="24">
        <v>1.73526</v>
      </c>
      <c r="G9" s="24">
        <v>1.5864400000000001</v>
      </c>
    </row>
    <row r="10" spans="1:8" x14ac:dyDescent="0.25">
      <c r="B10" s="87" t="s">
        <v>281</v>
      </c>
      <c r="C10" s="24">
        <v>1.7247399999999999</v>
      </c>
      <c r="D10" s="24">
        <v>1.91534</v>
      </c>
      <c r="E10" s="24">
        <v>1.7944399999999998</v>
      </c>
      <c r="F10" s="24">
        <v>1.7568299999999999</v>
      </c>
      <c r="G10" s="24">
        <v>1.73915</v>
      </c>
    </row>
    <row r="11" spans="1:8" x14ac:dyDescent="0.25">
      <c r="B11" s="87" t="s">
        <v>282</v>
      </c>
      <c r="C11" s="24">
        <v>2.1636699999999998</v>
      </c>
      <c r="D11" s="24">
        <v>2.2292699999999996</v>
      </c>
      <c r="E11" s="24">
        <v>2.2069200000000002</v>
      </c>
      <c r="F11" s="24">
        <v>2.1886099999999997</v>
      </c>
      <c r="G11" s="24">
        <v>2.1898399999999998</v>
      </c>
    </row>
    <row r="12" spans="1:8" x14ac:dyDescent="0.25">
      <c r="B12" s="87" t="s">
        <v>149</v>
      </c>
      <c r="C12" s="24">
        <v>2.5310200000000003</v>
      </c>
      <c r="D12" s="24">
        <v>2.1572800000000001</v>
      </c>
      <c r="E12" s="24">
        <v>2.14771</v>
      </c>
      <c r="F12" s="24">
        <v>2.1251899999999999</v>
      </c>
      <c r="G12" s="24">
        <v>2.0660499999999997</v>
      </c>
    </row>
    <row r="13" spans="1:8" x14ac:dyDescent="0.25">
      <c r="G13" s="4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67"/>
  <sheetViews>
    <sheetView showGridLines="0" topLeftCell="A28" zoomScaleNormal="100" workbookViewId="0">
      <selection activeCell="D54" sqref="D54"/>
    </sheetView>
  </sheetViews>
  <sheetFormatPr defaultColWidth="9.140625" defaultRowHeight="15" x14ac:dyDescent="0.25"/>
  <cols>
    <col min="1" max="1" width="15.140625" style="38" bestFit="1" customWidth="1"/>
    <col min="2" max="2" width="26.5703125" style="38" customWidth="1"/>
    <col min="3" max="3" width="14" style="38" bestFit="1" customWidth="1"/>
    <col min="4" max="4" width="33.7109375" style="38" customWidth="1"/>
    <col min="5" max="16384" width="9.140625" style="9"/>
  </cols>
  <sheetData>
    <row r="1" spans="1:4" x14ac:dyDescent="0.25">
      <c r="A1" s="37" t="s">
        <v>3</v>
      </c>
      <c r="B1" s="38" t="s">
        <v>175</v>
      </c>
    </row>
    <row r="2" spans="1:4" x14ac:dyDescent="0.25">
      <c r="A2" s="39" t="s">
        <v>4</v>
      </c>
      <c r="B2" s="38" t="s">
        <v>7</v>
      </c>
    </row>
    <row r="3" spans="1:4" x14ac:dyDescent="0.25">
      <c r="A3" s="39" t="s">
        <v>5</v>
      </c>
      <c r="B3" s="38" t="s">
        <v>226</v>
      </c>
    </row>
    <row r="4" spans="1:4" x14ac:dyDescent="0.25">
      <c r="A4" s="39" t="s">
        <v>2</v>
      </c>
      <c r="B4" s="38" t="s">
        <v>169</v>
      </c>
    </row>
    <row r="6" spans="1:4" x14ac:dyDescent="0.25">
      <c r="A6" s="43"/>
      <c r="B6" s="115">
        <v>2021</v>
      </c>
      <c r="C6" s="115"/>
      <c r="D6" s="115"/>
    </row>
    <row r="7" spans="1:4" x14ac:dyDescent="0.25">
      <c r="A7" s="43"/>
      <c r="B7" s="43" t="s">
        <v>39</v>
      </c>
      <c r="C7" s="43" t="s">
        <v>115</v>
      </c>
      <c r="D7" s="43" t="s">
        <v>40</v>
      </c>
    </row>
    <row r="8" spans="1:4" x14ac:dyDescent="0.25">
      <c r="A8" s="52" t="s">
        <v>41</v>
      </c>
      <c r="B8" s="44">
        <v>46.885690000000004</v>
      </c>
      <c r="C8" s="44">
        <v>2.40239</v>
      </c>
      <c r="D8" s="44">
        <v>2.6144699999999998</v>
      </c>
    </row>
    <row r="9" spans="1:4" x14ac:dyDescent="0.25">
      <c r="A9" s="52" t="s">
        <v>42</v>
      </c>
      <c r="B9" s="44">
        <v>61.326179999999994</v>
      </c>
      <c r="C9" s="44">
        <v>1.5864400000000001</v>
      </c>
      <c r="D9" s="44">
        <v>4.3395599999999996</v>
      </c>
    </row>
    <row r="10" spans="1:4" x14ac:dyDescent="0.25">
      <c r="A10" s="52" t="s">
        <v>49</v>
      </c>
      <c r="B10" s="44">
        <v>92.283000000000001</v>
      </c>
      <c r="C10" s="44">
        <v>1.73915</v>
      </c>
      <c r="D10" s="44">
        <v>6.7652400000000004</v>
      </c>
    </row>
    <row r="11" spans="1:4" x14ac:dyDescent="0.25">
      <c r="A11" s="52" t="s">
        <v>50</v>
      </c>
      <c r="B11" s="44">
        <v>99.637770000000003</v>
      </c>
      <c r="C11" s="44">
        <v>2.1898399999999998</v>
      </c>
      <c r="D11" s="44">
        <v>8.8205000000000009</v>
      </c>
    </row>
    <row r="12" spans="1:4" x14ac:dyDescent="0.25">
      <c r="A12" s="52" t="s">
        <v>149</v>
      </c>
      <c r="B12" s="44">
        <v>97.777780000000007</v>
      </c>
      <c r="C12" s="44">
        <v>2.0660499999999997</v>
      </c>
      <c r="D12" s="44">
        <v>7.5326000000000004</v>
      </c>
    </row>
    <row r="13" spans="1:4" x14ac:dyDescent="0.25">
      <c r="A13" s="52"/>
    </row>
    <row r="14" spans="1:4" x14ac:dyDescent="0.25">
      <c r="A14" s="52"/>
    </row>
    <row r="16" spans="1:4" x14ac:dyDescent="0.25">
      <c r="A16" s="37" t="s">
        <v>3</v>
      </c>
      <c r="B16" s="38" t="s">
        <v>176</v>
      </c>
    </row>
    <row r="17" spans="1:7" x14ac:dyDescent="0.25">
      <c r="A17" s="39" t="s">
        <v>4</v>
      </c>
      <c r="B17" s="38" t="s">
        <v>7</v>
      </c>
    </row>
    <row r="18" spans="1:7" x14ac:dyDescent="0.25">
      <c r="A18" s="39" t="s">
        <v>5</v>
      </c>
      <c r="B18" s="38" t="s">
        <v>226</v>
      </c>
    </row>
    <row r="19" spans="1:7" x14ac:dyDescent="0.25">
      <c r="A19" s="39" t="s">
        <v>2</v>
      </c>
      <c r="B19" s="38" t="s">
        <v>170</v>
      </c>
    </row>
    <row r="21" spans="1:7" x14ac:dyDescent="0.25">
      <c r="A21" s="43"/>
      <c r="B21" s="115">
        <v>2021</v>
      </c>
      <c r="C21" s="115"/>
      <c r="D21" s="115"/>
    </row>
    <row r="22" spans="1:7" x14ac:dyDescent="0.25">
      <c r="A22" s="43"/>
      <c r="B22" s="43" t="s">
        <v>39</v>
      </c>
      <c r="C22" s="43" t="s">
        <v>115</v>
      </c>
      <c r="D22" s="43" t="s">
        <v>40</v>
      </c>
      <c r="G22" s="17"/>
    </row>
    <row r="23" spans="1:7" x14ac:dyDescent="0.25">
      <c r="A23" s="52" t="s">
        <v>24</v>
      </c>
      <c r="B23" s="44">
        <v>78.058909999999997</v>
      </c>
      <c r="C23" s="44">
        <v>3.4064900000000002</v>
      </c>
      <c r="D23" s="44">
        <v>3.6301399999999999</v>
      </c>
    </row>
    <row r="24" spans="1:7" x14ac:dyDescent="0.25">
      <c r="A24" s="52" t="s">
        <v>25</v>
      </c>
      <c r="B24" s="44">
        <v>85.011420000000001</v>
      </c>
      <c r="C24" s="44">
        <v>1.9055900000000001</v>
      </c>
      <c r="D24" s="44">
        <v>5.1236800000000002</v>
      </c>
    </row>
    <row r="25" spans="1:7" x14ac:dyDescent="0.25">
      <c r="A25" s="52" t="s">
        <v>26</v>
      </c>
      <c r="B25" s="44">
        <v>88.842420000000004</v>
      </c>
      <c r="C25" s="44">
        <v>1.63954</v>
      </c>
      <c r="D25" s="44">
        <v>7.3677400000000004</v>
      </c>
    </row>
    <row r="26" spans="1:7" x14ac:dyDescent="0.25">
      <c r="A26" s="52" t="s">
        <v>27</v>
      </c>
      <c r="B26" s="44">
        <v>94.815760000000012</v>
      </c>
      <c r="C26" s="44">
        <v>2.0756700000000001</v>
      </c>
      <c r="D26" s="44">
        <v>12.57006</v>
      </c>
    </row>
    <row r="27" spans="1:7" x14ac:dyDescent="0.25">
      <c r="A27" s="52"/>
    </row>
    <row r="30" spans="1:7" x14ac:dyDescent="0.25">
      <c r="A30" s="37" t="s">
        <v>3</v>
      </c>
      <c r="B30" s="38" t="s">
        <v>177</v>
      </c>
    </row>
    <row r="31" spans="1:7" x14ac:dyDescent="0.25">
      <c r="A31" s="39" t="s">
        <v>4</v>
      </c>
      <c r="B31" s="38" t="s">
        <v>7</v>
      </c>
    </row>
    <row r="32" spans="1:7" x14ac:dyDescent="0.25">
      <c r="A32" s="39" t="s">
        <v>5</v>
      </c>
      <c r="B32" s="38" t="s">
        <v>226</v>
      </c>
    </row>
    <row r="33" spans="1:4" x14ac:dyDescent="0.25">
      <c r="A33" s="39" t="s">
        <v>2</v>
      </c>
      <c r="B33" s="38" t="s">
        <v>169</v>
      </c>
    </row>
    <row r="35" spans="1:4" x14ac:dyDescent="0.25">
      <c r="A35" s="43"/>
      <c r="B35" s="115">
        <v>2021</v>
      </c>
      <c r="C35" s="115"/>
      <c r="D35" s="115"/>
    </row>
    <row r="36" spans="1:4" x14ac:dyDescent="0.25">
      <c r="A36" s="43"/>
      <c r="B36" s="43" t="s">
        <v>39</v>
      </c>
      <c r="C36" s="43" t="s">
        <v>115</v>
      </c>
      <c r="D36" s="43" t="s">
        <v>40</v>
      </c>
    </row>
    <row r="37" spans="1:4" x14ac:dyDescent="0.25">
      <c r="A37" s="52" t="s">
        <v>14</v>
      </c>
      <c r="B37" s="44">
        <v>96.457769999999996</v>
      </c>
      <c r="C37" s="44">
        <v>2.0384800000000003</v>
      </c>
      <c r="D37" s="44">
        <v>8.3515099999999993</v>
      </c>
    </row>
    <row r="38" spans="1:4" x14ac:dyDescent="0.25">
      <c r="A38" s="52" t="s">
        <v>15</v>
      </c>
      <c r="B38" s="44">
        <v>91.742289999999997</v>
      </c>
      <c r="C38" s="44">
        <v>1.9518799999999998</v>
      </c>
      <c r="D38" s="44">
        <v>7.6413200000000003</v>
      </c>
    </row>
    <row r="39" spans="1:4" x14ac:dyDescent="0.25">
      <c r="A39" s="52" t="s">
        <v>16</v>
      </c>
      <c r="B39" s="44">
        <v>81.480350000000001</v>
      </c>
      <c r="C39" s="44">
        <v>2.0626899999999999</v>
      </c>
      <c r="D39" s="44">
        <v>6.0501899999999997</v>
      </c>
    </row>
    <row r="40" spans="1:4" x14ac:dyDescent="0.25">
      <c r="A40" s="52" t="s">
        <v>17</v>
      </c>
      <c r="B40" s="44">
        <v>58.753319999999995</v>
      </c>
      <c r="C40" s="44">
        <v>1.5215700000000001</v>
      </c>
      <c r="D40" s="44">
        <v>3.3291200000000001</v>
      </c>
    </row>
    <row r="44" spans="1:4" x14ac:dyDescent="0.25">
      <c r="A44" s="37" t="s">
        <v>3</v>
      </c>
      <c r="B44" s="38" t="s">
        <v>179</v>
      </c>
    </row>
    <row r="45" spans="1:4" x14ac:dyDescent="0.25">
      <c r="A45" s="39" t="s">
        <v>4</v>
      </c>
      <c r="B45" s="38" t="s">
        <v>7</v>
      </c>
    </row>
    <row r="46" spans="1:4" x14ac:dyDescent="0.25">
      <c r="A46" s="39" t="s">
        <v>5</v>
      </c>
      <c r="B46" s="38" t="s">
        <v>226</v>
      </c>
    </row>
    <row r="47" spans="1:4" x14ac:dyDescent="0.25">
      <c r="A47" s="39" t="s">
        <v>2</v>
      </c>
      <c r="B47" s="38" t="s">
        <v>169</v>
      </c>
    </row>
    <row r="49" spans="1:4" x14ac:dyDescent="0.25">
      <c r="A49" s="43"/>
      <c r="B49" s="115">
        <v>2021</v>
      </c>
      <c r="C49" s="115"/>
      <c r="D49" s="115"/>
    </row>
    <row r="50" spans="1:4" x14ac:dyDescent="0.25">
      <c r="A50" s="43"/>
      <c r="B50" s="43" t="s">
        <v>39</v>
      </c>
      <c r="C50" s="43" t="s">
        <v>115</v>
      </c>
      <c r="D50" s="43" t="s">
        <v>40</v>
      </c>
    </row>
    <row r="51" spans="1:4" x14ac:dyDescent="0.25">
      <c r="A51" s="52" t="s">
        <v>9</v>
      </c>
      <c r="B51" s="44">
        <v>84.070489999999992</v>
      </c>
      <c r="C51" s="44">
        <v>1.6963300000000001</v>
      </c>
      <c r="D51" s="44">
        <v>7.4163999999999994</v>
      </c>
    </row>
    <row r="52" spans="1:4" x14ac:dyDescent="0.25">
      <c r="A52" s="52" t="s">
        <v>10</v>
      </c>
      <c r="B52" s="44">
        <v>86.666669999999996</v>
      </c>
      <c r="C52" s="44">
        <v>1.6991400000000001</v>
      </c>
      <c r="D52" s="44">
        <v>6.8524899999999995</v>
      </c>
    </row>
    <row r="53" spans="1:4" x14ac:dyDescent="0.25">
      <c r="A53" s="52" t="s">
        <v>8</v>
      </c>
      <c r="B53" s="44">
        <v>84.176029999999997</v>
      </c>
      <c r="C53" s="44">
        <v>1.6548099999999999</v>
      </c>
      <c r="D53" s="44">
        <v>8.2394300000000005</v>
      </c>
    </row>
    <row r="54" spans="1:4" x14ac:dyDescent="0.25">
      <c r="A54" s="52" t="s">
        <v>12</v>
      </c>
      <c r="B54" s="44">
        <v>90.700620000000001</v>
      </c>
      <c r="C54" s="44">
        <v>2.3849800000000001</v>
      </c>
      <c r="D54" s="44">
        <v>6.24193</v>
      </c>
    </row>
    <row r="55" spans="1:4" x14ac:dyDescent="0.25">
      <c r="A55" s="52" t="s">
        <v>13</v>
      </c>
      <c r="B55" s="44">
        <v>88.277779999999993</v>
      </c>
      <c r="C55" s="44">
        <v>1.8764400000000001</v>
      </c>
      <c r="D55" s="44">
        <v>6.6344500000000002</v>
      </c>
    </row>
    <row r="59" spans="1:4" x14ac:dyDescent="0.25">
      <c r="A59" s="37" t="s">
        <v>3</v>
      </c>
      <c r="B59" s="38" t="s">
        <v>178</v>
      </c>
    </row>
    <row r="60" spans="1:4" x14ac:dyDescent="0.25">
      <c r="A60" s="39" t="s">
        <v>4</v>
      </c>
      <c r="B60" s="38" t="s">
        <v>7</v>
      </c>
    </row>
    <row r="61" spans="1:4" x14ac:dyDescent="0.25">
      <c r="A61" s="39" t="s">
        <v>5</v>
      </c>
      <c r="B61" s="38" t="s">
        <v>226</v>
      </c>
    </row>
    <row r="62" spans="1:4" x14ac:dyDescent="0.25">
      <c r="A62" s="39" t="s">
        <v>2</v>
      </c>
      <c r="B62" s="38" t="s">
        <v>169</v>
      </c>
    </row>
    <row r="64" spans="1:4" x14ac:dyDescent="0.25">
      <c r="A64" s="43"/>
      <c r="B64" s="115">
        <v>2021</v>
      </c>
      <c r="C64" s="115"/>
      <c r="D64" s="115"/>
    </row>
    <row r="65" spans="1:4" x14ac:dyDescent="0.25">
      <c r="A65" s="43"/>
      <c r="B65" s="43" t="s">
        <v>39</v>
      </c>
      <c r="C65" s="43" t="s">
        <v>115</v>
      </c>
      <c r="D65" s="43" t="s">
        <v>40</v>
      </c>
    </row>
    <row r="66" spans="1:4" x14ac:dyDescent="0.25">
      <c r="A66" s="52" t="s">
        <v>19</v>
      </c>
      <c r="B66" s="44">
        <v>86.321709999999996</v>
      </c>
      <c r="C66" s="44">
        <v>1.79924</v>
      </c>
      <c r="D66" s="44">
        <v>7.2672600000000003</v>
      </c>
    </row>
    <row r="67" spans="1:4" x14ac:dyDescent="0.25">
      <c r="A67" s="52" t="s">
        <v>20</v>
      </c>
      <c r="B67" s="44">
        <v>88.775580000000005</v>
      </c>
      <c r="C67" s="44">
        <v>2.0920999999999998</v>
      </c>
      <c r="D67" s="44">
        <v>7.0382200000000008</v>
      </c>
    </row>
  </sheetData>
  <mergeCells count="5">
    <mergeCell ref="B6:D6"/>
    <mergeCell ref="B21:D21"/>
    <mergeCell ref="B35:D35"/>
    <mergeCell ref="B49:D49"/>
    <mergeCell ref="B64:D6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70" zoomScaleNormal="70" workbookViewId="0">
      <selection activeCell="E36" sqref="E36"/>
    </sheetView>
  </sheetViews>
  <sheetFormatPr defaultColWidth="9.140625" defaultRowHeight="15" x14ac:dyDescent="0.25"/>
  <cols>
    <col min="1" max="1" width="9.140625" style="9"/>
    <col min="2" max="2" width="24.5703125" style="9" customWidth="1"/>
    <col min="3" max="3" width="18.7109375" style="9" bestFit="1" customWidth="1"/>
    <col min="4" max="4" width="14" style="9" customWidth="1"/>
    <col min="5" max="5" width="48.140625" style="9" customWidth="1"/>
    <col min="6" max="6" width="39.42578125" style="9" customWidth="1"/>
    <col min="7" max="16384" width="9.140625" style="9"/>
  </cols>
  <sheetData>
    <row r="1" spans="1:9" x14ac:dyDescent="0.25">
      <c r="A1" s="37" t="s">
        <v>3</v>
      </c>
      <c r="B1" s="38" t="s">
        <v>247</v>
      </c>
      <c r="C1" s="38"/>
      <c r="D1" s="38"/>
      <c r="E1" s="38"/>
      <c r="F1" s="38"/>
      <c r="G1" s="38"/>
      <c r="H1" s="38"/>
      <c r="I1" s="38"/>
    </row>
    <row r="2" spans="1:9" x14ac:dyDescent="0.25">
      <c r="A2" s="39" t="s">
        <v>4</v>
      </c>
      <c r="B2" s="38" t="s">
        <v>7</v>
      </c>
      <c r="C2" s="38"/>
      <c r="D2" s="38"/>
      <c r="E2" s="38"/>
      <c r="F2" s="38"/>
      <c r="G2" s="38"/>
      <c r="H2" s="38"/>
      <c r="I2" s="38"/>
    </row>
    <row r="3" spans="1:9" x14ac:dyDescent="0.25">
      <c r="A3" s="39" t="s">
        <v>5</v>
      </c>
      <c r="B3" s="38" t="s">
        <v>229</v>
      </c>
      <c r="C3" s="38"/>
      <c r="D3" s="38"/>
      <c r="E3" s="38"/>
      <c r="F3" s="38"/>
      <c r="G3" s="38"/>
      <c r="H3" s="38"/>
      <c r="I3" s="38"/>
    </row>
    <row r="4" spans="1:9" x14ac:dyDescent="0.25">
      <c r="A4" s="39" t="s">
        <v>2</v>
      </c>
      <c r="B4" s="38" t="s">
        <v>248</v>
      </c>
      <c r="C4" s="38"/>
      <c r="D4" s="38"/>
      <c r="E4" s="38"/>
      <c r="F4" s="38"/>
      <c r="G4" s="38"/>
      <c r="H4" s="38"/>
      <c r="I4" s="38"/>
    </row>
    <row r="5" spans="1:9" x14ac:dyDescent="0.25">
      <c r="A5" s="39"/>
      <c r="B5" s="38"/>
      <c r="C5" s="38"/>
      <c r="D5" s="38"/>
      <c r="E5" s="38"/>
      <c r="F5" s="38"/>
      <c r="G5" s="38"/>
      <c r="H5" s="38"/>
      <c r="I5" s="38"/>
    </row>
    <row r="6" spans="1:9" x14ac:dyDescent="0.25">
      <c r="A6" s="38"/>
      <c r="B6" s="47"/>
      <c r="C6" s="47"/>
      <c r="D6" s="38"/>
      <c r="E6" s="38"/>
      <c r="F6" s="38"/>
      <c r="G6" s="38"/>
      <c r="H6" s="38"/>
      <c r="I6" s="38"/>
    </row>
    <row r="7" spans="1:9" ht="30" x14ac:dyDescent="0.25">
      <c r="B7" s="43"/>
      <c r="C7" s="43"/>
      <c r="D7" s="43" t="s">
        <v>43</v>
      </c>
      <c r="E7" s="43" t="s">
        <v>245</v>
      </c>
      <c r="F7" s="43" t="s">
        <v>212</v>
      </c>
      <c r="G7" s="38"/>
      <c r="H7" s="38"/>
      <c r="I7" s="38"/>
    </row>
    <row r="8" spans="1:9" x14ac:dyDescent="0.25">
      <c r="B8" s="38" t="s">
        <v>120</v>
      </c>
      <c r="C8" s="38">
        <v>2017</v>
      </c>
      <c r="D8" s="24">
        <v>4.6003360000000004</v>
      </c>
      <c r="E8" s="24">
        <v>4.4696183999999999</v>
      </c>
      <c r="F8" s="24">
        <v>9.0699544000000003</v>
      </c>
      <c r="G8" s="38"/>
      <c r="H8" s="38"/>
      <c r="I8" s="38"/>
    </row>
    <row r="9" spans="1:9" x14ac:dyDescent="0.25">
      <c r="B9" s="38"/>
      <c r="C9" s="38">
        <v>2018</v>
      </c>
      <c r="D9" s="24">
        <v>4.4210341</v>
      </c>
      <c r="E9" s="24">
        <v>4.3949128000000002</v>
      </c>
      <c r="F9" s="24">
        <v>8.8159469000000001</v>
      </c>
      <c r="G9" s="38"/>
      <c r="H9" s="38"/>
      <c r="I9" s="38"/>
    </row>
    <row r="10" spans="1:9" x14ac:dyDescent="0.25">
      <c r="B10" s="38"/>
      <c r="C10" s="38">
        <v>2019</v>
      </c>
      <c r="D10" s="24">
        <v>4.5334102999999999</v>
      </c>
      <c r="E10" s="24">
        <v>4.4198611000000003</v>
      </c>
      <c r="F10" s="24">
        <v>8.9532714000000002</v>
      </c>
      <c r="G10" s="38"/>
      <c r="H10" s="38"/>
      <c r="I10" s="38"/>
    </row>
    <row r="11" spans="1:9" x14ac:dyDescent="0.25">
      <c r="B11" s="38"/>
      <c r="C11" s="38">
        <v>2020</v>
      </c>
      <c r="D11" s="24">
        <v>4.6840397999999999</v>
      </c>
      <c r="E11" s="24">
        <v>4.5729031999999998</v>
      </c>
      <c r="F11" s="24">
        <v>9.2569429999999997</v>
      </c>
      <c r="G11" s="38"/>
      <c r="H11" s="38"/>
      <c r="I11" s="38"/>
    </row>
    <row r="12" spans="1:9" x14ac:dyDescent="0.25">
      <c r="B12" s="38"/>
      <c r="C12" s="38">
        <v>2021</v>
      </c>
      <c r="D12" s="24">
        <v>4.4875014000000002</v>
      </c>
      <c r="E12" s="24">
        <v>5.4033308</v>
      </c>
      <c r="F12" s="24">
        <v>9.8908322000000002</v>
      </c>
      <c r="G12" s="38"/>
      <c r="H12" s="38"/>
      <c r="I12" s="38"/>
    </row>
    <row r="13" spans="1:9" x14ac:dyDescent="0.25">
      <c r="B13" s="38" t="s">
        <v>121</v>
      </c>
      <c r="C13" s="38">
        <v>2017</v>
      </c>
      <c r="D13" s="24">
        <v>12.4376172</v>
      </c>
      <c r="E13" s="24">
        <v>4.4696182999999987</v>
      </c>
      <c r="F13" s="24">
        <v>16.907235499999999</v>
      </c>
      <c r="G13" s="38"/>
      <c r="H13" s="38"/>
      <c r="I13" s="38"/>
    </row>
    <row r="14" spans="1:9" x14ac:dyDescent="0.25">
      <c r="B14" s="38"/>
      <c r="C14" s="38">
        <v>2018</v>
      </c>
      <c r="D14" s="24">
        <v>12.434469200000001</v>
      </c>
      <c r="E14" s="24">
        <v>4.3949127999999984</v>
      </c>
      <c r="F14" s="24">
        <v>16.829381999999999</v>
      </c>
      <c r="G14" s="38"/>
      <c r="H14" s="38"/>
      <c r="I14" s="38"/>
    </row>
    <row r="15" spans="1:9" x14ac:dyDescent="0.25">
      <c r="B15" s="38"/>
      <c r="C15" s="38">
        <v>2019</v>
      </c>
      <c r="D15" s="24">
        <v>12.5293113</v>
      </c>
      <c r="E15" s="24">
        <v>4.4198610999999985</v>
      </c>
      <c r="F15" s="24">
        <v>16.949172399999998</v>
      </c>
      <c r="G15" s="38"/>
      <c r="H15" s="38"/>
      <c r="I15" s="38"/>
    </row>
    <row r="16" spans="1:9" x14ac:dyDescent="0.25">
      <c r="B16" s="38"/>
      <c r="C16" s="38">
        <v>2020</v>
      </c>
      <c r="D16" s="24">
        <v>13.051633799999999</v>
      </c>
      <c r="E16" s="24">
        <v>4.5729032000000007</v>
      </c>
      <c r="F16" s="24">
        <v>17.624537</v>
      </c>
      <c r="G16" s="38"/>
      <c r="H16" s="38"/>
      <c r="I16" s="38"/>
    </row>
    <row r="17" spans="1:9" x14ac:dyDescent="0.25">
      <c r="B17" s="38"/>
      <c r="C17" s="38">
        <v>2021</v>
      </c>
      <c r="D17" s="24">
        <v>13.239744099999999</v>
      </c>
      <c r="E17" s="24">
        <v>5.4033307000000015</v>
      </c>
      <c r="F17" s="24">
        <v>18.643074800000001</v>
      </c>
      <c r="G17" s="38"/>
      <c r="H17" s="38"/>
      <c r="I17" s="38"/>
    </row>
    <row r="18" spans="1:9" x14ac:dyDescent="0.25">
      <c r="H18" s="38"/>
      <c r="I18" s="38"/>
    </row>
    <row r="19" spans="1:9" x14ac:dyDescent="0.25">
      <c r="H19" s="38"/>
      <c r="I19" s="38"/>
    </row>
    <row r="20" spans="1:9" x14ac:dyDescent="0.25">
      <c r="H20" s="38"/>
      <c r="I20" s="38"/>
    </row>
    <row r="21" spans="1:9" x14ac:dyDescent="0.25">
      <c r="H21" s="38"/>
      <c r="I21" s="38"/>
    </row>
    <row r="22" spans="1:9" x14ac:dyDescent="0.25">
      <c r="H22" s="38"/>
      <c r="I22" s="38"/>
    </row>
    <row r="23" spans="1:9" x14ac:dyDescent="0.25">
      <c r="H23" s="38"/>
      <c r="I23" s="38"/>
    </row>
    <row r="24" spans="1:9" x14ac:dyDescent="0.25">
      <c r="H24" s="38"/>
      <c r="I24" s="38"/>
    </row>
    <row r="25" spans="1:9" x14ac:dyDescent="0.25">
      <c r="H25" s="38"/>
      <c r="I25" s="38"/>
    </row>
    <row r="26" spans="1:9" x14ac:dyDescent="0.25">
      <c r="H26" s="38"/>
      <c r="I26" s="38"/>
    </row>
    <row r="27" spans="1:9" x14ac:dyDescent="0.25">
      <c r="H27" s="38"/>
      <c r="I27" s="38"/>
    </row>
    <row r="28" spans="1:9" x14ac:dyDescent="0.25">
      <c r="A28" s="38"/>
      <c r="B28" s="38"/>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45"/>
      <c r="E31" s="38"/>
      <c r="F31" s="38"/>
      <c r="G31" s="38"/>
      <c r="H31" s="38"/>
      <c r="I31" s="38"/>
    </row>
    <row r="32" spans="1:9" x14ac:dyDescent="0.25">
      <c r="A32" s="38"/>
      <c r="B32" s="38"/>
      <c r="C32" s="38"/>
      <c r="D32" s="45"/>
      <c r="E32" s="38"/>
      <c r="F32" s="38"/>
      <c r="G32" s="38"/>
      <c r="H32" s="38"/>
      <c r="I32" s="38"/>
    </row>
    <row r="33" spans="1:9" x14ac:dyDescent="0.25">
      <c r="A33" s="38"/>
      <c r="B33" s="38"/>
      <c r="C33" s="38"/>
      <c r="D33" s="45"/>
      <c r="E33" s="38"/>
      <c r="F33" s="38"/>
      <c r="G33" s="38"/>
      <c r="H33" s="38"/>
      <c r="I33" s="38"/>
    </row>
    <row r="34" spans="1:9" x14ac:dyDescent="0.25">
      <c r="D34" s="4"/>
    </row>
    <row r="35" spans="1:9" x14ac:dyDescent="0.25">
      <c r="D35" s="4"/>
    </row>
    <row r="40" spans="1:9" x14ac:dyDescent="0.25">
      <c r="C40" s="33"/>
      <c r="D40" s="33"/>
    </row>
    <row r="41" spans="1:9" x14ac:dyDescent="0.25">
      <c r="C41" s="35"/>
      <c r="D41" s="35"/>
    </row>
    <row r="42" spans="1:9" x14ac:dyDescent="0.25">
      <c r="B42" s="22"/>
      <c r="C42" s="4"/>
      <c r="D42" s="4"/>
      <c r="E42"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activeCell="H16" sqref="H16"/>
    </sheetView>
  </sheetViews>
  <sheetFormatPr defaultRowHeight="15" x14ac:dyDescent="0.25"/>
  <cols>
    <col min="1" max="1" width="14.28515625" bestFit="1" customWidth="1"/>
    <col min="2" max="2" width="14.5703125" customWidth="1"/>
    <col min="3" max="3" width="12" bestFit="1" customWidth="1"/>
    <col min="9" max="9" width="12" bestFit="1" customWidth="1"/>
    <col min="10" max="10" width="12.5703125" bestFit="1" customWidth="1"/>
    <col min="17" max="17" width="11.85546875" bestFit="1" customWidth="1"/>
    <col min="21" max="21" width="14.28515625" bestFit="1" customWidth="1"/>
    <col min="22" max="22" width="14.7109375" bestFit="1" customWidth="1"/>
  </cols>
  <sheetData>
    <row r="1" spans="1:22" x14ac:dyDescent="0.25">
      <c r="A1" s="37" t="s">
        <v>3</v>
      </c>
      <c r="B1" s="38" t="s">
        <v>225</v>
      </c>
      <c r="C1" s="38"/>
      <c r="D1" s="38"/>
      <c r="E1" s="38"/>
      <c r="F1" s="38"/>
      <c r="K1" s="2"/>
    </row>
    <row r="2" spans="1:22" x14ac:dyDescent="0.25">
      <c r="A2" s="39" t="s">
        <v>4</v>
      </c>
      <c r="B2" s="38" t="s">
        <v>7</v>
      </c>
      <c r="C2" s="38"/>
      <c r="D2" s="38"/>
      <c r="E2" s="38"/>
      <c r="F2" s="38"/>
      <c r="K2" s="2"/>
    </row>
    <row r="3" spans="1:22" x14ac:dyDescent="0.25">
      <c r="A3" s="39" t="s">
        <v>5</v>
      </c>
      <c r="B3" s="38" t="s">
        <v>226</v>
      </c>
      <c r="C3" s="38"/>
      <c r="D3" s="38"/>
      <c r="E3" s="38"/>
      <c r="F3" s="38"/>
      <c r="K3" s="2"/>
    </row>
    <row r="4" spans="1:22" x14ac:dyDescent="0.25">
      <c r="A4" s="39" t="s">
        <v>2</v>
      </c>
      <c r="B4" s="38" t="s">
        <v>64</v>
      </c>
      <c r="C4" s="38"/>
      <c r="D4" s="38"/>
      <c r="E4" s="38"/>
      <c r="F4" s="38"/>
      <c r="K4" s="2"/>
    </row>
    <row r="5" spans="1:22" x14ac:dyDescent="0.25">
      <c r="A5" s="38"/>
      <c r="B5" s="38"/>
      <c r="C5" s="38"/>
      <c r="D5" s="38"/>
      <c r="E5" s="38"/>
      <c r="F5" s="38"/>
    </row>
    <row r="6" spans="1:22" x14ac:dyDescent="0.25">
      <c r="B6" s="42"/>
      <c r="C6" s="43">
        <v>2017</v>
      </c>
      <c r="D6" s="43">
        <v>2018</v>
      </c>
      <c r="E6" s="43">
        <v>2019</v>
      </c>
      <c r="F6" s="43">
        <v>2020</v>
      </c>
      <c r="G6" s="43">
        <v>2021</v>
      </c>
    </row>
    <row r="7" spans="1:22" x14ac:dyDescent="0.25">
      <c r="B7" s="40" t="s">
        <v>48</v>
      </c>
      <c r="C7" s="44">
        <v>57.55</v>
      </c>
      <c r="D7" s="44">
        <v>57.73</v>
      </c>
      <c r="E7" s="44">
        <v>56.63</v>
      </c>
      <c r="F7" s="44">
        <v>54.86</v>
      </c>
      <c r="G7" s="44">
        <v>54.87</v>
      </c>
    </row>
    <row r="8" spans="1:22" x14ac:dyDescent="0.25">
      <c r="B8" s="40" t="s">
        <v>211</v>
      </c>
      <c r="C8" s="44">
        <v>5.14</v>
      </c>
      <c r="D8" s="44">
        <v>6.49</v>
      </c>
      <c r="E8" s="44">
        <v>6.92</v>
      </c>
      <c r="F8" s="44">
        <v>5.46</v>
      </c>
      <c r="G8" s="44">
        <v>4.17</v>
      </c>
    </row>
    <row r="9" spans="1:22" x14ac:dyDescent="0.25">
      <c r="B9" s="40" t="s">
        <v>44</v>
      </c>
      <c r="C9" s="44">
        <v>37.31</v>
      </c>
      <c r="D9" s="44">
        <v>35.79</v>
      </c>
      <c r="E9" s="44">
        <v>36.450000000000003</v>
      </c>
      <c r="F9" s="44">
        <v>39.67</v>
      </c>
      <c r="G9" s="44">
        <v>40.950000000000003</v>
      </c>
    </row>
    <row r="10" spans="1:22" x14ac:dyDescent="0.25">
      <c r="A10" s="11"/>
      <c r="B10" s="12"/>
      <c r="C10" s="12"/>
      <c r="D10" s="12"/>
      <c r="E10" s="11"/>
    </row>
    <row r="11" spans="1:22" x14ac:dyDescent="0.25">
      <c r="B11" s="9"/>
      <c r="C11" s="9"/>
      <c r="D11" s="9"/>
      <c r="E11" s="9"/>
    </row>
    <row r="12" spans="1:22" x14ac:dyDescent="0.25">
      <c r="A12" s="9"/>
      <c r="B12" s="9"/>
      <c r="C12" s="9"/>
      <c r="D12" s="9"/>
      <c r="E12" s="9"/>
      <c r="F12" s="9"/>
    </row>
    <row r="13" spans="1:22" x14ac:dyDescent="0.25">
      <c r="A13" s="9"/>
      <c r="B13" s="9"/>
      <c r="C13" s="9"/>
      <c r="D13" s="9"/>
      <c r="E13" s="9"/>
      <c r="F13" s="9"/>
      <c r="R13" s="5"/>
    </row>
    <row r="14" spans="1:22" x14ac:dyDescent="0.25">
      <c r="A14" s="9"/>
      <c r="B14" s="9"/>
      <c r="C14" s="9"/>
      <c r="D14" s="9"/>
      <c r="E14" s="9"/>
      <c r="F14" s="9"/>
      <c r="R14" s="5"/>
    </row>
    <row r="15" spans="1:22" x14ac:dyDescent="0.25">
      <c r="A15" s="9"/>
      <c r="B15" s="9"/>
      <c r="C15" s="9"/>
      <c r="D15" s="9"/>
      <c r="E15" s="9"/>
      <c r="F15" s="9"/>
      <c r="R15" s="5"/>
      <c r="V15" s="3"/>
    </row>
    <row r="38" spans="9:14" x14ac:dyDescent="0.25">
      <c r="J38" s="20"/>
      <c r="K38" s="20"/>
      <c r="L38" s="20"/>
      <c r="M38" s="20"/>
      <c r="N38" s="20"/>
    </row>
    <row r="40" spans="9:14" x14ac:dyDescent="0.25">
      <c r="J40" s="4"/>
      <c r="K40" s="4"/>
    </row>
    <row r="41" spans="9:14" x14ac:dyDescent="0.25">
      <c r="I41" s="9"/>
      <c r="J41" s="4"/>
      <c r="K41" s="4"/>
    </row>
    <row r="42" spans="9:14" x14ac:dyDescent="0.25">
      <c r="I42" s="9"/>
      <c r="J42" s="4"/>
      <c r="K42" s="4"/>
    </row>
    <row r="43" spans="9:14" x14ac:dyDescent="0.25">
      <c r="I43" s="9"/>
      <c r="J43" s="4"/>
      <c r="K43" s="4"/>
    </row>
    <row r="44" spans="9:14" x14ac:dyDescent="0.25">
      <c r="J44" s="4"/>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opLeftCell="H1" zoomScale="73" zoomScaleNormal="100" workbookViewId="0">
      <selection activeCell="E29" sqref="E29"/>
    </sheetView>
  </sheetViews>
  <sheetFormatPr defaultColWidth="9.140625" defaultRowHeight="15" x14ac:dyDescent="0.25"/>
  <cols>
    <col min="1" max="1" width="7.7109375" style="9" bestFit="1" customWidth="1"/>
    <col min="2" max="2" width="16.5703125" style="9" customWidth="1"/>
    <col min="3" max="4" width="9.5703125" style="9" bestFit="1" customWidth="1"/>
    <col min="5" max="16" width="9.140625" style="9"/>
    <col min="17" max="17" width="14.42578125" style="9" customWidth="1"/>
    <col min="18" max="16384" width="9.140625" style="9"/>
  </cols>
  <sheetData>
    <row r="1" spans="1:13" x14ac:dyDescent="0.25">
      <c r="A1" s="37" t="s">
        <v>3</v>
      </c>
      <c r="B1" s="38" t="s">
        <v>298</v>
      </c>
      <c r="C1" s="38"/>
      <c r="D1" s="38"/>
      <c r="E1" s="38"/>
      <c r="F1" s="38"/>
      <c r="G1" s="38"/>
      <c r="H1" s="38"/>
      <c r="I1" s="38"/>
      <c r="J1" s="38"/>
      <c r="K1" s="38"/>
      <c r="L1" s="38"/>
      <c r="M1" s="38"/>
    </row>
    <row r="2" spans="1:13" x14ac:dyDescent="0.25">
      <c r="A2" s="39" t="s">
        <v>4</v>
      </c>
      <c r="B2" s="38" t="s">
        <v>103</v>
      </c>
      <c r="C2" s="38"/>
      <c r="D2" s="38"/>
      <c r="E2" s="38"/>
      <c r="F2" s="38"/>
      <c r="G2" s="38"/>
      <c r="H2" s="38"/>
      <c r="I2" s="38"/>
      <c r="J2" s="38"/>
      <c r="K2" s="38"/>
      <c r="L2" s="38"/>
      <c r="M2" s="38"/>
    </row>
    <row r="3" spans="1:13" x14ac:dyDescent="0.25">
      <c r="A3" s="39" t="s">
        <v>5</v>
      </c>
      <c r="B3" s="38" t="s">
        <v>229</v>
      </c>
      <c r="C3" s="38"/>
      <c r="D3" s="38"/>
      <c r="E3" s="38"/>
      <c r="F3" s="38"/>
      <c r="G3" s="38"/>
      <c r="H3" s="38"/>
      <c r="I3" s="38"/>
      <c r="J3" s="38"/>
      <c r="K3" s="38"/>
      <c r="L3" s="38"/>
      <c r="M3" s="38"/>
    </row>
    <row r="4" spans="1:13" x14ac:dyDescent="0.25">
      <c r="A4" s="39" t="s">
        <v>2</v>
      </c>
      <c r="B4" s="38" t="s">
        <v>299</v>
      </c>
      <c r="C4" s="38"/>
      <c r="D4" s="38"/>
      <c r="E4" s="38"/>
      <c r="F4" s="38"/>
      <c r="G4" s="38"/>
      <c r="H4" s="38"/>
      <c r="I4" s="38"/>
      <c r="J4" s="38"/>
      <c r="K4" s="38"/>
      <c r="L4" s="38"/>
      <c r="M4" s="38"/>
    </row>
    <row r="5" spans="1:13" x14ac:dyDescent="0.25">
      <c r="A5" s="38"/>
      <c r="B5" s="38"/>
      <c r="C5" s="38"/>
      <c r="D5" s="38"/>
      <c r="E5" s="38"/>
      <c r="F5" s="38"/>
      <c r="G5" s="38"/>
      <c r="H5" s="38"/>
      <c r="I5" s="38"/>
      <c r="J5" s="38"/>
      <c r="K5" s="38"/>
      <c r="L5" s="38"/>
      <c r="M5" s="38"/>
    </row>
    <row r="6" spans="1:13" x14ac:dyDescent="0.25">
      <c r="A6" s="38"/>
      <c r="B6" s="43"/>
      <c r="C6" s="43">
        <v>2012</v>
      </c>
      <c r="D6" s="43">
        <v>2013</v>
      </c>
      <c r="E6" s="43">
        <v>2014</v>
      </c>
      <c r="F6" s="43">
        <v>2015</v>
      </c>
      <c r="G6" s="43">
        <v>2016</v>
      </c>
      <c r="H6" s="43">
        <v>2017</v>
      </c>
      <c r="I6" s="43">
        <v>2018</v>
      </c>
      <c r="J6" s="43">
        <v>2019</v>
      </c>
      <c r="K6" s="43">
        <v>2020</v>
      </c>
      <c r="L6" s="43">
        <v>2021</v>
      </c>
      <c r="M6" s="38"/>
    </row>
    <row r="7" spans="1:13" x14ac:dyDescent="0.25">
      <c r="A7" s="38"/>
      <c r="B7" s="38" t="s">
        <v>203</v>
      </c>
      <c r="C7" s="62">
        <v>49.01</v>
      </c>
      <c r="D7" s="62">
        <v>66.319999999999993</v>
      </c>
      <c r="E7" s="62">
        <v>72.31</v>
      </c>
      <c r="F7" s="62">
        <v>74.03</v>
      </c>
      <c r="G7" s="62">
        <v>76.64</v>
      </c>
      <c r="H7" s="62">
        <v>68.88</v>
      </c>
      <c r="I7" s="62">
        <v>67.42</v>
      </c>
      <c r="J7" s="62">
        <v>59.31</v>
      </c>
      <c r="K7" s="62">
        <v>46.3</v>
      </c>
      <c r="L7" s="62">
        <v>42.69</v>
      </c>
      <c r="M7" s="38"/>
    </row>
    <row r="8" spans="1:13" x14ac:dyDescent="0.25">
      <c r="A8" s="38"/>
      <c r="B8" s="94" t="s">
        <v>206</v>
      </c>
      <c r="C8" s="62">
        <v>13.83</v>
      </c>
      <c r="D8" s="62">
        <v>11.99</v>
      </c>
      <c r="E8" s="62">
        <v>9.57</v>
      </c>
      <c r="F8" s="62">
        <v>6.32</v>
      </c>
      <c r="G8" s="62">
        <v>6.37</v>
      </c>
      <c r="H8" s="62">
        <v>7.48</v>
      </c>
      <c r="I8" s="62">
        <v>8.8699999999999992</v>
      </c>
      <c r="J8" s="62">
        <v>8.24</v>
      </c>
      <c r="K8" s="62">
        <v>10.32</v>
      </c>
      <c r="L8" s="62">
        <v>12.17</v>
      </c>
      <c r="M8" s="38"/>
    </row>
    <row r="9" spans="1:13" x14ac:dyDescent="0.25">
      <c r="A9" s="38"/>
      <c r="B9" s="94" t="s">
        <v>207</v>
      </c>
      <c r="C9" s="62">
        <v>19.239999999999998</v>
      </c>
      <c r="D9" s="62">
        <v>11.27</v>
      </c>
      <c r="E9" s="62">
        <v>8.34</v>
      </c>
      <c r="F9" s="62">
        <v>6.41</v>
      </c>
      <c r="G9" s="62">
        <v>5.33</v>
      </c>
      <c r="H9" s="62">
        <v>8.86</v>
      </c>
      <c r="I9" s="62">
        <v>9.1999999999999993</v>
      </c>
      <c r="J9" s="62">
        <v>10.68</v>
      </c>
      <c r="K9" s="62">
        <v>13.89</v>
      </c>
      <c r="L9" s="62">
        <v>17.309999999999999</v>
      </c>
      <c r="M9" s="38"/>
    </row>
    <row r="10" spans="1:13" x14ac:dyDescent="0.25">
      <c r="A10" s="38"/>
      <c r="B10" s="94" t="s">
        <v>208</v>
      </c>
      <c r="C10" s="62">
        <v>14.37</v>
      </c>
      <c r="D10" s="62">
        <v>8.3000000000000007</v>
      </c>
      <c r="E10" s="62">
        <v>7.88</v>
      </c>
      <c r="F10" s="62">
        <v>10.210000000000001</v>
      </c>
      <c r="G10" s="62">
        <v>9.11</v>
      </c>
      <c r="H10" s="62">
        <v>11.59</v>
      </c>
      <c r="I10" s="62">
        <v>12.54</v>
      </c>
      <c r="J10" s="62">
        <v>17.600000000000001</v>
      </c>
      <c r="K10" s="62">
        <v>22.41</v>
      </c>
      <c r="L10" s="62">
        <v>22.65</v>
      </c>
      <c r="M10" s="38"/>
    </row>
    <row r="11" spans="1:13" x14ac:dyDescent="0.25">
      <c r="A11" s="38"/>
      <c r="B11" s="38" t="s">
        <v>204</v>
      </c>
      <c r="C11" s="62">
        <v>3.53</v>
      </c>
      <c r="D11" s="62">
        <v>2.11</v>
      </c>
      <c r="E11" s="62">
        <v>1.91</v>
      </c>
      <c r="F11" s="62">
        <v>3.03</v>
      </c>
      <c r="G11" s="62">
        <v>2.5499999999999998</v>
      </c>
      <c r="H11" s="62">
        <v>3.19</v>
      </c>
      <c r="I11" s="62">
        <v>1.97</v>
      </c>
      <c r="J11" s="62">
        <v>4.18</v>
      </c>
      <c r="K11" s="62">
        <v>7.08</v>
      </c>
      <c r="L11" s="62">
        <v>5.18</v>
      </c>
      <c r="M11" s="38"/>
    </row>
    <row r="12" spans="1:13" x14ac:dyDescent="0.25">
      <c r="A12" s="38"/>
      <c r="B12" s="38" t="s">
        <v>18</v>
      </c>
      <c r="C12" s="62">
        <v>99.98</v>
      </c>
      <c r="D12" s="62">
        <v>99.989999999999981</v>
      </c>
      <c r="E12" s="62">
        <v>100.00999999999999</v>
      </c>
      <c r="F12" s="62">
        <v>100</v>
      </c>
      <c r="G12" s="62">
        <v>100</v>
      </c>
      <c r="H12" s="62">
        <v>100</v>
      </c>
      <c r="I12" s="62">
        <v>100</v>
      </c>
      <c r="J12" s="62">
        <v>100.00999999999999</v>
      </c>
      <c r="K12" s="62">
        <v>99.999999999999986</v>
      </c>
      <c r="L12" s="62">
        <v>100</v>
      </c>
      <c r="M12" s="38"/>
    </row>
    <row r="13" spans="1:13" x14ac:dyDescent="0.25">
      <c r="A13" s="38"/>
      <c r="B13" s="38"/>
      <c r="C13" s="38"/>
      <c r="D13" s="38"/>
      <c r="E13" s="38"/>
      <c r="F13" s="38"/>
      <c r="G13" s="38"/>
      <c r="H13" s="38"/>
      <c r="I13" s="38"/>
      <c r="J13" s="38"/>
      <c r="K13" s="38"/>
      <c r="L13" s="38"/>
      <c r="M13" s="38"/>
    </row>
    <row r="14" spans="1:13" x14ac:dyDescent="0.25">
      <c r="A14" s="38"/>
      <c r="B14" s="38"/>
      <c r="C14" s="38"/>
      <c r="D14" s="38"/>
      <c r="E14" s="38"/>
      <c r="F14" s="38"/>
      <c r="G14" s="38"/>
      <c r="H14" s="38"/>
      <c r="I14" s="38"/>
      <c r="J14" s="38"/>
      <c r="K14" s="38"/>
      <c r="L14" s="38"/>
      <c r="M14" s="38"/>
    </row>
    <row r="15" spans="1:13" x14ac:dyDescent="0.25">
      <c r="A15" s="38"/>
      <c r="B15" s="38"/>
      <c r="C15" s="38"/>
      <c r="D15" s="38"/>
      <c r="E15" s="38"/>
      <c r="F15" s="38"/>
      <c r="G15" s="38"/>
      <c r="H15" s="38"/>
      <c r="I15" s="38"/>
      <c r="J15" s="38"/>
      <c r="K15" s="38"/>
      <c r="L15" s="38"/>
      <c r="M15" s="38"/>
    </row>
    <row r="16" spans="1:13" x14ac:dyDescent="0.25">
      <c r="A16" s="38"/>
      <c r="B16" s="38"/>
      <c r="C16" s="38"/>
      <c r="D16" s="38"/>
      <c r="E16" s="38"/>
      <c r="F16" s="38"/>
      <c r="G16" s="38"/>
      <c r="H16" s="38"/>
      <c r="I16" s="38"/>
      <c r="J16" s="38"/>
      <c r="K16" s="38"/>
      <c r="L16" s="38"/>
      <c r="M16" s="38"/>
    </row>
    <row r="17" spans="1:13" x14ac:dyDescent="0.25">
      <c r="A17" s="38"/>
      <c r="B17" s="38"/>
      <c r="C17" s="38"/>
      <c r="D17" s="38"/>
      <c r="E17" s="38"/>
      <c r="F17" s="38"/>
      <c r="G17" s="38"/>
      <c r="H17" s="38"/>
      <c r="I17" s="38"/>
      <c r="J17" s="38"/>
      <c r="K17" s="38"/>
      <c r="L17" s="38"/>
      <c r="M17" s="38"/>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election activeCell="E35" sqref="E35"/>
    </sheetView>
  </sheetViews>
  <sheetFormatPr defaultRowHeight="15" x14ac:dyDescent="0.25"/>
  <cols>
    <col min="1" max="1" width="9.140625" style="9"/>
    <col min="2" max="2" width="13.7109375" bestFit="1" customWidth="1"/>
    <col min="4" max="4" width="38.42578125" customWidth="1"/>
    <col min="5" max="5" width="26.42578125" customWidth="1"/>
  </cols>
  <sheetData>
    <row r="1" spans="1:5" x14ac:dyDescent="0.25">
      <c r="A1" s="37" t="s">
        <v>3</v>
      </c>
      <c r="B1" s="38" t="s">
        <v>249</v>
      </c>
    </row>
    <row r="2" spans="1:5" x14ac:dyDescent="0.25">
      <c r="A2" s="39" t="s">
        <v>4</v>
      </c>
      <c r="B2" s="38" t="s">
        <v>103</v>
      </c>
    </row>
    <row r="3" spans="1:5" x14ac:dyDescent="0.25">
      <c r="A3" s="39" t="s">
        <v>5</v>
      </c>
      <c r="B3" s="38" t="s">
        <v>229</v>
      </c>
    </row>
    <row r="4" spans="1:5" x14ac:dyDescent="0.25">
      <c r="A4" s="39" t="s">
        <v>2</v>
      </c>
      <c r="B4" s="38" t="s">
        <v>250</v>
      </c>
    </row>
    <row r="6" spans="1:5" ht="30" x14ac:dyDescent="0.25">
      <c r="B6" s="99"/>
      <c r="C6" s="99" t="s">
        <v>201</v>
      </c>
      <c r="D6" s="99" t="s">
        <v>251</v>
      </c>
      <c r="E6" s="99" t="s">
        <v>125</v>
      </c>
    </row>
    <row r="7" spans="1:5" x14ac:dyDescent="0.25">
      <c r="B7" s="38" t="s">
        <v>21</v>
      </c>
      <c r="C7" s="38" t="s">
        <v>286</v>
      </c>
      <c r="D7" s="24">
        <v>8.5731002500999995</v>
      </c>
      <c r="E7" s="24">
        <v>0.7633588</v>
      </c>
    </row>
    <row r="8" spans="1:5" x14ac:dyDescent="0.25">
      <c r="B8" s="38"/>
      <c r="C8" s="38" t="s">
        <v>287</v>
      </c>
      <c r="D8" s="24">
        <v>12.4722152363</v>
      </c>
      <c r="E8" s="24">
        <v>1.5958816</v>
      </c>
    </row>
    <row r="9" spans="1:5" x14ac:dyDescent="0.25">
      <c r="B9" s="38"/>
      <c r="C9" s="38" t="s">
        <v>288</v>
      </c>
      <c r="D9" s="24">
        <v>14.9165404358</v>
      </c>
      <c r="E9" s="24">
        <v>1.3368983999999999</v>
      </c>
    </row>
    <row r="10" spans="1:5" x14ac:dyDescent="0.25">
      <c r="B10" s="38"/>
      <c r="C10" s="38" t="s">
        <v>152</v>
      </c>
      <c r="D10" s="24">
        <v>10.795159846299999</v>
      </c>
      <c r="E10" s="24">
        <v>3.9190898000000001</v>
      </c>
    </row>
    <row r="11" spans="1:5" x14ac:dyDescent="0.25">
      <c r="B11" s="38" t="s">
        <v>22</v>
      </c>
      <c r="C11" s="38" t="s">
        <v>286</v>
      </c>
      <c r="D11" s="24">
        <v>20.326030896999999</v>
      </c>
      <c r="E11" s="24">
        <v>0.2555366</v>
      </c>
    </row>
    <row r="12" spans="1:5" x14ac:dyDescent="0.25">
      <c r="B12" s="38"/>
      <c r="C12" s="38" t="s">
        <v>287</v>
      </c>
      <c r="D12" s="24">
        <v>26.949733711100002</v>
      </c>
      <c r="E12" s="24">
        <v>0.30981069999999999</v>
      </c>
    </row>
    <row r="13" spans="1:5" x14ac:dyDescent="0.25">
      <c r="B13" s="38"/>
      <c r="C13" s="38" t="s">
        <v>288</v>
      </c>
      <c r="D13" s="24">
        <v>32.257547754800001</v>
      </c>
      <c r="E13" s="24">
        <v>0.54988219999999999</v>
      </c>
    </row>
    <row r="14" spans="1:5" x14ac:dyDescent="0.25">
      <c r="B14" s="38"/>
      <c r="C14" s="38" t="s">
        <v>152</v>
      </c>
      <c r="D14" s="24">
        <v>23.347564240200001</v>
      </c>
      <c r="E14" s="24">
        <v>1.1312217</v>
      </c>
    </row>
    <row r="15" spans="1:5" x14ac:dyDescent="0.25">
      <c r="B15" s="38" t="s">
        <v>18</v>
      </c>
      <c r="C15" s="38" t="s">
        <v>286</v>
      </c>
      <c r="D15" s="24">
        <v>14.4370783969</v>
      </c>
      <c r="E15" s="24">
        <v>0.50998730000000003</v>
      </c>
    </row>
    <row r="16" spans="1:5" x14ac:dyDescent="0.25">
      <c r="B16" s="38"/>
      <c r="C16" s="38" t="s">
        <v>287</v>
      </c>
      <c r="D16" s="24">
        <v>22.485832181300001</v>
      </c>
      <c r="E16" s="24">
        <v>0.70634920000000001</v>
      </c>
    </row>
    <row r="17" spans="1:5" x14ac:dyDescent="0.25">
      <c r="B17" s="38"/>
      <c r="C17" s="38" t="s">
        <v>288</v>
      </c>
      <c r="D17" s="24">
        <v>25.839401552600002</v>
      </c>
      <c r="E17" s="24">
        <v>0.84116769999999996</v>
      </c>
    </row>
    <row r="18" spans="1:5" x14ac:dyDescent="0.25">
      <c r="B18" s="38"/>
      <c r="C18" s="38" t="s">
        <v>152</v>
      </c>
      <c r="D18" s="24">
        <v>18.6574594336</v>
      </c>
      <c r="E18" s="24">
        <v>2.1728862000000002</v>
      </c>
    </row>
    <row r="19" spans="1:5" x14ac:dyDescent="0.25">
      <c r="A19"/>
    </row>
    <row r="20" spans="1:5" x14ac:dyDescent="0.25">
      <c r="A20"/>
    </row>
    <row r="21" spans="1:5" x14ac:dyDescent="0.25">
      <c r="A21"/>
    </row>
    <row r="22" spans="1:5" x14ac:dyDescent="0.25">
      <c r="A22"/>
    </row>
    <row r="23" spans="1:5" x14ac:dyDescent="0.25">
      <c r="A23"/>
    </row>
    <row r="24" spans="1:5" x14ac:dyDescent="0.25">
      <c r="A24"/>
    </row>
    <row r="25" spans="1:5" x14ac:dyDescent="0.25">
      <c r="A25"/>
    </row>
    <row r="40" spans="1:1" x14ac:dyDescent="0.25">
      <c r="A40"/>
    </row>
    <row r="41" spans="1:1" x14ac:dyDescent="0.25">
      <c r="A41"/>
    </row>
    <row r="42" spans="1:1" x14ac:dyDescent="0.25">
      <c r="A42"/>
    </row>
    <row r="43" spans="1:1" x14ac:dyDescent="0.25">
      <c r="A43"/>
    </row>
    <row r="44" spans="1:1" x14ac:dyDescent="0.25">
      <c r="A44"/>
    </row>
    <row r="45" spans="1:1" x14ac:dyDescent="0.25">
      <c r="A45"/>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zoomScaleNormal="100" workbookViewId="0">
      <selection activeCell="D54" sqref="D54"/>
    </sheetView>
  </sheetViews>
  <sheetFormatPr defaultColWidth="9.140625" defaultRowHeight="15" x14ac:dyDescent="0.25"/>
  <cols>
    <col min="1" max="1" width="12" style="38" customWidth="1"/>
    <col min="2" max="2" width="16" style="38" customWidth="1"/>
    <col min="3" max="3" width="14.140625" style="38" customWidth="1"/>
    <col min="4" max="4" width="14.5703125" style="38" customWidth="1"/>
    <col min="5" max="5" width="15.140625" style="38" customWidth="1"/>
    <col min="6" max="6" width="15.28515625" style="38" customWidth="1"/>
    <col min="7" max="7" width="15.140625" style="38" customWidth="1"/>
    <col min="8" max="8" width="12.140625" style="9" customWidth="1"/>
    <col min="9" max="9" width="9.5703125" style="9" customWidth="1"/>
    <col min="10" max="16384" width="9.140625" style="9"/>
  </cols>
  <sheetData>
    <row r="1" spans="1:23" x14ac:dyDescent="0.25">
      <c r="A1" s="37" t="s">
        <v>3</v>
      </c>
      <c r="B1" s="38" t="s">
        <v>252</v>
      </c>
      <c r="K1" s="2"/>
    </row>
    <row r="2" spans="1:23" x14ac:dyDescent="0.25">
      <c r="A2" s="39" t="s">
        <v>4</v>
      </c>
      <c r="B2" s="38" t="s">
        <v>237</v>
      </c>
      <c r="K2" s="2"/>
    </row>
    <row r="3" spans="1:23" x14ac:dyDescent="0.25">
      <c r="A3" s="39" t="s">
        <v>5</v>
      </c>
      <c r="B3" s="38" t="s">
        <v>229</v>
      </c>
      <c r="K3" s="2"/>
    </row>
    <row r="4" spans="1:23" x14ac:dyDescent="0.25">
      <c r="A4" s="39" t="s">
        <v>2</v>
      </c>
      <c r="B4" s="38" t="s">
        <v>253</v>
      </c>
      <c r="K4" s="2"/>
    </row>
    <row r="7" spans="1:23" ht="15" customHeight="1" x14ac:dyDescent="0.25">
      <c r="B7" s="43"/>
      <c r="C7" s="115" t="s">
        <v>52</v>
      </c>
      <c r="D7" s="115"/>
      <c r="E7" s="115"/>
      <c r="F7" s="115" t="s">
        <v>53</v>
      </c>
      <c r="G7" s="115"/>
      <c r="H7" s="115"/>
      <c r="R7" s="116"/>
      <c r="S7" s="116"/>
      <c r="T7" s="116"/>
      <c r="U7" s="116"/>
      <c r="V7" s="116"/>
      <c r="W7" s="116"/>
    </row>
    <row r="8" spans="1:23" ht="18.75" customHeight="1" x14ac:dyDescent="0.25">
      <c r="B8" s="43"/>
      <c r="C8" s="43" t="s">
        <v>54</v>
      </c>
      <c r="D8" s="43" t="s">
        <v>173</v>
      </c>
      <c r="E8" s="43" t="s">
        <v>55</v>
      </c>
      <c r="F8" s="43" t="s">
        <v>56</v>
      </c>
      <c r="G8" s="43" t="s">
        <v>174</v>
      </c>
      <c r="H8" s="43" t="s">
        <v>57</v>
      </c>
    </row>
    <row r="9" spans="1:23" x14ac:dyDescent="0.25">
      <c r="B9" s="38" t="s">
        <v>43</v>
      </c>
      <c r="C9" s="24">
        <v>20.004904215</v>
      </c>
      <c r="D9" s="24">
        <v>20.998815107400002</v>
      </c>
      <c r="E9" s="24">
        <v>16.573685534299997</v>
      </c>
      <c r="F9" s="24">
        <v>19.4315369288</v>
      </c>
      <c r="G9" s="24">
        <v>18.9722151267</v>
      </c>
      <c r="H9" s="24">
        <v>16.771330285000001</v>
      </c>
    </row>
    <row r="10" spans="1:23" x14ac:dyDescent="0.25">
      <c r="B10" s="38" t="s">
        <v>46</v>
      </c>
      <c r="C10" s="24">
        <v>14.077106326700001</v>
      </c>
      <c r="D10" s="24">
        <v>11.782733993300001</v>
      </c>
      <c r="E10" s="24">
        <v>8.2493415081000006</v>
      </c>
      <c r="F10" s="24">
        <v>3.7184312825000001</v>
      </c>
      <c r="G10" s="24">
        <v>2.4080052638000002</v>
      </c>
      <c r="H10" s="24">
        <v>1.0441544133</v>
      </c>
    </row>
    <row r="12" spans="1:23" x14ac:dyDescent="0.25">
      <c r="B12" s="60"/>
      <c r="C12" s="60"/>
      <c r="D12" s="60"/>
      <c r="E12" s="60"/>
      <c r="F12" s="60"/>
      <c r="G12" s="60"/>
      <c r="H12" s="7"/>
    </row>
    <row r="13" spans="1:23" x14ac:dyDescent="0.25">
      <c r="B13" s="60"/>
      <c r="C13" s="60"/>
      <c r="D13" s="60"/>
      <c r="E13" s="60"/>
      <c r="F13" s="60"/>
      <c r="G13" s="60"/>
      <c r="H13" s="7"/>
    </row>
  </sheetData>
  <mergeCells count="4">
    <mergeCell ref="R7:T7"/>
    <mergeCell ref="U7:W7"/>
    <mergeCell ref="C7:E7"/>
    <mergeCell ref="F7:H7"/>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zoomScale="115" zoomScaleNormal="115" workbookViewId="0">
      <selection activeCell="M11" sqref="M11"/>
    </sheetView>
  </sheetViews>
  <sheetFormatPr defaultColWidth="9.140625" defaultRowHeight="15" x14ac:dyDescent="0.25"/>
  <cols>
    <col min="1" max="1" width="7.7109375" style="38" bestFit="1" customWidth="1"/>
    <col min="2" max="2" width="16.140625" style="38" customWidth="1"/>
    <col min="3" max="8" width="9.140625" style="38"/>
    <col min="9" max="16384" width="9.140625" style="9"/>
  </cols>
  <sheetData>
    <row r="1" spans="1:8" x14ac:dyDescent="0.25">
      <c r="A1" s="37" t="s">
        <v>3</v>
      </c>
      <c r="B1" s="38" t="s">
        <v>254</v>
      </c>
    </row>
    <row r="2" spans="1:8" x14ac:dyDescent="0.25">
      <c r="A2" s="39" t="s">
        <v>4</v>
      </c>
      <c r="B2" s="38" t="s">
        <v>7</v>
      </c>
    </row>
    <row r="3" spans="1:8" x14ac:dyDescent="0.25">
      <c r="A3" s="39" t="s">
        <v>5</v>
      </c>
      <c r="B3" s="38" t="s">
        <v>229</v>
      </c>
    </row>
    <row r="4" spans="1:8" x14ac:dyDescent="0.25">
      <c r="A4" s="39" t="s">
        <v>2</v>
      </c>
      <c r="B4" s="38" t="s">
        <v>172</v>
      </c>
    </row>
    <row r="6" spans="1:8" x14ac:dyDescent="0.25">
      <c r="B6" s="43"/>
      <c r="C6" s="43">
        <v>2016</v>
      </c>
      <c r="D6" s="43">
        <v>2017</v>
      </c>
      <c r="E6" s="43">
        <v>2018</v>
      </c>
      <c r="F6" s="43">
        <v>2019</v>
      </c>
      <c r="G6" s="43">
        <v>2020</v>
      </c>
      <c r="H6" s="43">
        <v>2021</v>
      </c>
    </row>
    <row r="7" spans="1:8" x14ac:dyDescent="0.25">
      <c r="B7" s="95" t="s">
        <v>43</v>
      </c>
      <c r="C7" s="24">
        <v>1.6672935</v>
      </c>
      <c r="D7" s="24">
        <v>1.0572211</v>
      </c>
      <c r="E7" s="24">
        <v>0.96454410000000002</v>
      </c>
      <c r="F7" s="24">
        <v>0.9587523</v>
      </c>
      <c r="G7" s="24">
        <v>0.77901430000000005</v>
      </c>
      <c r="H7" s="24">
        <v>0.82398179999999999</v>
      </c>
    </row>
    <row r="8" spans="1:8" x14ac:dyDescent="0.25">
      <c r="B8" s="95" t="s">
        <v>126</v>
      </c>
      <c r="C8" s="24">
        <v>2.4278133</v>
      </c>
      <c r="D8" s="24">
        <v>1.605124</v>
      </c>
      <c r="E8" s="24">
        <v>1.4691434999999999</v>
      </c>
      <c r="F8" s="24">
        <v>1.4274757</v>
      </c>
      <c r="G8" s="24">
        <v>1.1645468999999999</v>
      </c>
      <c r="H8" s="24">
        <v>1.2791336</v>
      </c>
    </row>
    <row r="9" spans="1:8" x14ac:dyDescent="0.25">
      <c r="B9" s="96" t="s">
        <v>209</v>
      </c>
      <c r="C9" s="24">
        <v>3.4181604999999999</v>
      </c>
      <c r="D9" s="24">
        <v>2.8359763999999998</v>
      </c>
      <c r="E9" s="24">
        <v>2.4783423999999998</v>
      </c>
      <c r="F9" s="24">
        <v>2.2924834000000001</v>
      </c>
      <c r="G9" s="24">
        <v>1.8481717</v>
      </c>
      <c r="H9" s="24">
        <v>2.3660049000000001</v>
      </c>
    </row>
    <row r="10" spans="1:8" x14ac:dyDescent="0.25">
      <c r="B10" s="95" t="s">
        <v>127</v>
      </c>
      <c r="C10" s="24">
        <v>10.6222055</v>
      </c>
      <c r="D10" s="24">
        <v>8.5002122</v>
      </c>
      <c r="E10" s="24">
        <v>7.7074216</v>
      </c>
      <c r="F10" s="24">
        <v>7.3973069999999996</v>
      </c>
      <c r="G10" s="24">
        <v>8.2273449999999997</v>
      </c>
      <c r="H10" s="24">
        <v>10.601899100000001</v>
      </c>
    </row>
    <row r="11" spans="1:8" x14ac:dyDescent="0.25">
      <c r="A11" s="52"/>
      <c r="B11" s="45"/>
      <c r="C11" s="45"/>
      <c r="D11" s="45"/>
    </row>
    <row r="12" spans="1:8" x14ac:dyDescent="0.25">
      <c r="B12" s="45"/>
      <c r="C12" s="45"/>
      <c r="D12" s="45"/>
    </row>
    <row r="41" spans="9:19" x14ac:dyDescent="0.25">
      <c r="I41" s="34"/>
      <c r="J41" s="34"/>
      <c r="K41" s="34"/>
      <c r="L41" s="34"/>
      <c r="M41" s="34"/>
      <c r="N41" s="34"/>
      <c r="O41" s="34"/>
      <c r="P41" s="34"/>
      <c r="Q41" s="34"/>
      <c r="R41" s="34"/>
      <c r="S41" s="34"/>
    </row>
    <row r="42" spans="9:19" x14ac:dyDescent="0.25">
      <c r="I42" s="34"/>
      <c r="J42" s="34"/>
      <c r="K42" s="34"/>
      <c r="L42" s="34"/>
      <c r="M42" s="34"/>
      <c r="N42" s="34"/>
      <c r="O42" s="34"/>
      <c r="P42" s="34"/>
      <c r="Q42" s="34"/>
      <c r="R42" s="34"/>
      <c r="S42" s="34"/>
    </row>
    <row r="43" spans="9:19" x14ac:dyDescent="0.25">
      <c r="I43" s="34"/>
      <c r="J43" s="34"/>
      <c r="K43" s="34"/>
      <c r="L43" s="34"/>
      <c r="M43" s="34"/>
      <c r="N43" s="34"/>
      <c r="O43" s="34"/>
      <c r="P43" s="34"/>
      <c r="Q43" s="34"/>
      <c r="R43" s="34"/>
      <c r="S43" s="34"/>
    </row>
    <row r="44" spans="9:19" x14ac:dyDescent="0.25">
      <c r="I44" s="34"/>
      <c r="J44" s="34"/>
      <c r="K44" s="34"/>
      <c r="L44" s="34"/>
      <c r="M44" s="34"/>
      <c r="N44" s="34"/>
      <c r="O44" s="34"/>
      <c r="P44" s="34"/>
      <c r="Q44" s="34"/>
      <c r="R44" s="34"/>
      <c r="S44" s="34"/>
    </row>
    <row r="45" spans="9:19" x14ac:dyDescent="0.25">
      <c r="I45" s="34"/>
      <c r="J45" s="34"/>
      <c r="K45" s="34"/>
      <c r="L45" s="34"/>
      <c r="M45" s="34"/>
      <c r="N45" s="34"/>
      <c r="O45" s="34"/>
      <c r="P45" s="34"/>
      <c r="Q45" s="34"/>
      <c r="R45" s="34"/>
      <c r="S45" s="34"/>
    </row>
    <row r="46" spans="9:19" x14ac:dyDescent="0.25">
      <c r="I46" s="34"/>
      <c r="J46" s="34"/>
      <c r="K46" s="34"/>
      <c r="L46" s="34"/>
      <c r="M46" s="34"/>
      <c r="N46" s="34"/>
      <c r="O46" s="34"/>
      <c r="P46" s="34"/>
      <c r="Q46" s="34"/>
      <c r="R46" s="34"/>
      <c r="S46" s="34"/>
    </row>
    <row r="47" spans="9:19" x14ac:dyDescent="0.25">
      <c r="I47" s="34"/>
      <c r="J47" s="34"/>
      <c r="K47" s="34"/>
      <c r="L47" s="34"/>
      <c r="M47" s="34"/>
      <c r="N47" s="34"/>
      <c r="O47" s="34"/>
      <c r="P47" s="34"/>
      <c r="Q47" s="34"/>
      <c r="R47" s="34"/>
      <c r="S47" s="34"/>
    </row>
    <row r="48" spans="9:19" x14ac:dyDescent="0.25">
      <c r="I48" s="34"/>
      <c r="J48" s="34"/>
      <c r="K48" s="34"/>
      <c r="L48" s="34"/>
      <c r="M48" s="34"/>
      <c r="N48" s="34"/>
      <c r="O48" s="34"/>
      <c r="P48" s="34"/>
      <c r="Q48" s="34"/>
      <c r="R48" s="34"/>
      <c r="S48" s="34"/>
    </row>
    <row r="49" spans="9:19" x14ac:dyDescent="0.25">
      <c r="I49" s="34"/>
      <c r="J49" s="34"/>
      <c r="K49" s="34"/>
      <c r="L49" s="34"/>
      <c r="M49" s="34"/>
      <c r="N49" s="34"/>
      <c r="O49" s="34"/>
      <c r="P49" s="34"/>
      <c r="Q49" s="34"/>
      <c r="R49" s="34"/>
      <c r="S49" s="34"/>
    </row>
    <row r="50" spans="9:19" x14ac:dyDescent="0.25">
      <c r="I50" s="34"/>
      <c r="J50" s="34"/>
      <c r="K50" s="34"/>
      <c r="L50" s="34"/>
      <c r="M50" s="34"/>
      <c r="N50" s="34"/>
      <c r="O50" s="34"/>
      <c r="P50" s="34"/>
      <c r="Q50" s="34"/>
      <c r="R50" s="34"/>
      <c r="S50" s="34"/>
    </row>
    <row r="51" spans="9:19" x14ac:dyDescent="0.25">
      <c r="I51" s="34"/>
      <c r="J51" s="34"/>
      <c r="K51" s="34"/>
      <c r="L51" s="34"/>
      <c r="M51" s="34"/>
      <c r="N51" s="34"/>
      <c r="O51" s="34"/>
      <c r="P51" s="34"/>
      <c r="Q51" s="34"/>
      <c r="R51" s="34"/>
      <c r="S51" s="34"/>
    </row>
    <row r="52" spans="9:19" x14ac:dyDescent="0.25">
      <c r="I52" s="34"/>
      <c r="J52" s="34"/>
      <c r="K52" s="34"/>
      <c r="L52" s="34"/>
      <c r="M52" s="34"/>
      <c r="N52" s="34"/>
      <c r="O52" s="34"/>
      <c r="P52" s="34"/>
      <c r="Q52" s="34"/>
      <c r="R52" s="34"/>
      <c r="S52" s="34"/>
    </row>
    <row r="53" spans="9:19" x14ac:dyDescent="0.25">
      <c r="I53" s="34"/>
      <c r="J53" s="34"/>
      <c r="K53" s="34"/>
      <c r="L53" s="34"/>
      <c r="M53" s="34"/>
      <c r="N53" s="34"/>
      <c r="O53" s="34"/>
      <c r="P53" s="34"/>
      <c r="Q53" s="34"/>
      <c r="R53" s="34"/>
      <c r="S53" s="34"/>
    </row>
    <row r="54" spans="9:19" x14ac:dyDescent="0.25">
      <c r="I54" s="34"/>
      <c r="J54" s="34"/>
      <c r="K54" s="34"/>
      <c r="L54" s="34"/>
      <c r="M54" s="34"/>
      <c r="N54" s="34"/>
      <c r="O54" s="34"/>
      <c r="P54" s="34"/>
      <c r="Q54" s="34"/>
      <c r="R54" s="34"/>
      <c r="S54" s="34"/>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70" zoomScaleNormal="70" workbookViewId="0"/>
  </sheetViews>
  <sheetFormatPr defaultColWidth="9.140625" defaultRowHeight="15" x14ac:dyDescent="0.25"/>
  <cols>
    <col min="1" max="1" width="9.140625" style="9"/>
    <col min="2" max="2" width="9.140625" style="38"/>
    <col min="3" max="3" width="18" style="38" customWidth="1"/>
    <col min="4" max="4" width="13" style="38" customWidth="1"/>
    <col min="5" max="5" width="13.42578125" style="38" customWidth="1"/>
    <col min="6" max="6" width="18.140625" style="38" customWidth="1"/>
    <col min="7" max="7" width="14.42578125" style="38" customWidth="1"/>
    <col min="8" max="8" width="14.7109375" style="38" customWidth="1"/>
    <col min="9" max="9" width="9.140625" style="38"/>
    <col min="10" max="16384" width="9.140625" style="9"/>
  </cols>
  <sheetData>
    <row r="1" spans="1:16" x14ac:dyDescent="0.25">
      <c r="A1" s="37" t="s">
        <v>3</v>
      </c>
      <c r="B1" s="38" t="s">
        <v>255</v>
      </c>
    </row>
    <row r="2" spans="1:16" x14ac:dyDescent="0.25">
      <c r="A2" s="39" t="s">
        <v>4</v>
      </c>
      <c r="B2" s="38" t="s">
        <v>7</v>
      </c>
    </row>
    <row r="3" spans="1:16" x14ac:dyDescent="0.25">
      <c r="A3" s="39" t="s">
        <v>5</v>
      </c>
      <c r="B3" s="38" t="s">
        <v>244</v>
      </c>
    </row>
    <row r="4" spans="1:16" x14ac:dyDescent="0.25">
      <c r="A4" s="39" t="s">
        <v>2</v>
      </c>
      <c r="B4" s="38" t="s">
        <v>164</v>
      </c>
    </row>
    <row r="6" spans="1:16" x14ac:dyDescent="0.25">
      <c r="B6" s="43"/>
      <c r="C6" s="115" t="s">
        <v>129</v>
      </c>
      <c r="D6" s="115"/>
      <c r="E6" s="115"/>
      <c r="F6" s="115" t="s">
        <v>130</v>
      </c>
      <c r="G6" s="115"/>
      <c r="H6" s="115"/>
    </row>
    <row r="7" spans="1:16" x14ac:dyDescent="0.25">
      <c r="B7" s="43"/>
      <c r="C7" s="43" t="s">
        <v>131</v>
      </c>
      <c r="D7" s="43" t="s">
        <v>132</v>
      </c>
      <c r="E7" s="43" t="s">
        <v>46</v>
      </c>
      <c r="F7" s="43" t="s">
        <v>43</v>
      </c>
      <c r="G7" s="43" t="s">
        <v>132</v>
      </c>
      <c r="H7" s="43" t="s">
        <v>46</v>
      </c>
    </row>
    <row r="8" spans="1:16" x14ac:dyDescent="0.25">
      <c r="B8" s="38">
        <v>2017</v>
      </c>
      <c r="C8" s="24">
        <v>0.64922999999999997</v>
      </c>
      <c r="D8" s="24">
        <v>1.2514099999999999</v>
      </c>
      <c r="E8" s="24">
        <v>8.2329699999999999</v>
      </c>
      <c r="F8" s="24">
        <v>0.74331999999999998</v>
      </c>
      <c r="G8" s="24">
        <v>1.5525</v>
      </c>
      <c r="H8" s="24">
        <v>12.655250000000001</v>
      </c>
    </row>
    <row r="9" spans="1:16" x14ac:dyDescent="0.25">
      <c r="B9" s="38">
        <v>2018</v>
      </c>
      <c r="C9" s="24">
        <v>0.91683999999999999</v>
      </c>
      <c r="D9" s="24">
        <v>1.5100899999999999</v>
      </c>
      <c r="E9" s="24">
        <v>8.7153500000000008</v>
      </c>
      <c r="F9" s="24">
        <v>1.04627</v>
      </c>
      <c r="G9" s="24">
        <v>2.0386199999999999</v>
      </c>
      <c r="H9" s="24">
        <v>18.876069999999999</v>
      </c>
    </row>
    <row r="10" spans="1:16" x14ac:dyDescent="0.25">
      <c r="B10" s="38">
        <v>2019</v>
      </c>
      <c r="C10" s="24">
        <v>0.87746000000000002</v>
      </c>
      <c r="D10" s="24">
        <v>1.3420000000000001</v>
      </c>
      <c r="E10" s="24">
        <v>8.2688100000000002</v>
      </c>
      <c r="F10" s="24">
        <v>1.0013399999999999</v>
      </c>
      <c r="G10" s="24">
        <v>1.74461</v>
      </c>
      <c r="H10" s="24">
        <v>18.065449999999998</v>
      </c>
    </row>
    <row r="11" spans="1:16" x14ac:dyDescent="0.25">
      <c r="B11" s="38">
        <v>2020</v>
      </c>
      <c r="C11" s="24">
        <v>0.65690999999999999</v>
      </c>
      <c r="D11" s="24">
        <v>1.0228999999999999</v>
      </c>
      <c r="E11" s="24">
        <v>9.84422</v>
      </c>
      <c r="F11" s="24">
        <v>0.71321000000000001</v>
      </c>
      <c r="G11" s="24">
        <v>1.6328800000000001</v>
      </c>
      <c r="H11" s="24">
        <v>20.24212</v>
      </c>
    </row>
    <row r="12" spans="1:16" x14ac:dyDescent="0.25">
      <c r="B12" s="38">
        <v>2021</v>
      </c>
      <c r="C12" s="24">
        <v>0.73673</v>
      </c>
      <c r="D12" s="24">
        <v>1.2496499999999999</v>
      </c>
      <c r="E12" s="24">
        <v>12.533810000000001</v>
      </c>
      <c r="F12" s="24">
        <v>0.82067000000000001</v>
      </c>
      <c r="G12" s="24">
        <v>1.65998</v>
      </c>
      <c r="H12" s="24">
        <v>22.157979999999998</v>
      </c>
    </row>
    <row r="16" spans="1:16" x14ac:dyDescent="0.25">
      <c r="K16" s="4"/>
      <c r="L16" s="4"/>
      <c r="M16" s="4"/>
      <c r="N16" s="4"/>
      <c r="O16" s="4"/>
      <c r="P16" s="4"/>
    </row>
    <row r="17" spans="11:16" x14ac:dyDescent="0.25">
      <c r="K17" s="4"/>
      <c r="L17" s="4"/>
      <c r="M17" s="4"/>
      <c r="N17" s="4"/>
      <c r="O17" s="4"/>
      <c r="P17" s="4"/>
    </row>
    <row r="18" spans="11:16" x14ac:dyDescent="0.25">
      <c r="K18" s="4"/>
      <c r="L18" s="4"/>
      <c r="M18" s="4"/>
      <c r="N18" s="4"/>
      <c r="O18" s="4"/>
      <c r="P18" s="4"/>
    </row>
  </sheetData>
  <mergeCells count="2">
    <mergeCell ref="C6:E6"/>
    <mergeCell ref="F6:H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85" zoomScaleNormal="85" workbookViewId="0">
      <selection activeCell="B9" sqref="B9:B13"/>
    </sheetView>
  </sheetViews>
  <sheetFormatPr defaultColWidth="9.140625" defaultRowHeight="15" x14ac:dyDescent="0.25"/>
  <cols>
    <col min="1" max="1" width="16.7109375" style="38" customWidth="1"/>
    <col min="2" max="2" width="8.85546875" style="38" customWidth="1"/>
    <col min="3" max="3" width="14.42578125" style="38" customWidth="1"/>
    <col min="4" max="4" width="13" style="38" bestFit="1" customWidth="1"/>
    <col min="5" max="5" width="15" style="38" customWidth="1"/>
    <col min="6" max="6" width="14.28515625" style="38" customWidth="1"/>
    <col min="7" max="8" width="9.140625" style="38"/>
    <col min="9" max="16384" width="9.140625" style="9"/>
  </cols>
  <sheetData>
    <row r="1" spans="1:6" x14ac:dyDescent="0.25">
      <c r="A1" s="37" t="s">
        <v>3</v>
      </c>
      <c r="B1" s="38" t="s">
        <v>256</v>
      </c>
    </row>
    <row r="2" spans="1:6" x14ac:dyDescent="0.25">
      <c r="A2" s="39" t="s">
        <v>4</v>
      </c>
      <c r="B2" s="38" t="s">
        <v>7</v>
      </c>
    </row>
    <row r="3" spans="1:6" x14ac:dyDescent="0.25">
      <c r="A3" s="39" t="s">
        <v>5</v>
      </c>
      <c r="B3" s="38" t="s">
        <v>244</v>
      </c>
    </row>
    <row r="4" spans="1:6" x14ac:dyDescent="0.25">
      <c r="A4" s="39" t="s">
        <v>2</v>
      </c>
      <c r="B4" s="38" t="s">
        <v>257</v>
      </c>
    </row>
    <row r="6" spans="1:6" x14ac:dyDescent="0.25">
      <c r="B6" s="43"/>
      <c r="C6" s="115" t="s">
        <v>199</v>
      </c>
      <c r="D6" s="115"/>
      <c r="E6" s="115" t="s">
        <v>133</v>
      </c>
      <c r="F6" s="115"/>
    </row>
    <row r="7" spans="1:6" ht="16.5" customHeight="1" x14ac:dyDescent="0.25">
      <c r="B7" s="43"/>
      <c r="C7" s="43" t="s">
        <v>21</v>
      </c>
      <c r="D7" s="43" t="s">
        <v>22</v>
      </c>
      <c r="E7" s="43" t="s">
        <v>21</v>
      </c>
      <c r="F7" s="43" t="s">
        <v>22</v>
      </c>
    </row>
    <row r="8" spans="1:6" x14ac:dyDescent="0.25">
      <c r="B8" s="38">
        <v>2016</v>
      </c>
      <c r="C8" s="24">
        <v>8.25</v>
      </c>
      <c r="D8" s="24">
        <v>0.7</v>
      </c>
      <c r="E8" s="24">
        <v>29.84</v>
      </c>
      <c r="F8" s="24">
        <v>0.74</v>
      </c>
    </row>
    <row r="9" spans="1:6" x14ac:dyDescent="0.25">
      <c r="B9" s="38">
        <v>2017</v>
      </c>
      <c r="C9" s="24">
        <v>6.58</v>
      </c>
      <c r="D9" s="24">
        <v>0.38</v>
      </c>
      <c r="E9" s="24">
        <v>29.32</v>
      </c>
      <c r="F9" s="24">
        <v>0.41</v>
      </c>
    </row>
    <row r="10" spans="1:6" x14ac:dyDescent="0.25">
      <c r="B10" s="38">
        <v>2018</v>
      </c>
      <c r="C10" s="24">
        <v>7.64</v>
      </c>
      <c r="D10" s="24">
        <v>0.38</v>
      </c>
      <c r="E10" s="24">
        <v>36.159999999999997</v>
      </c>
      <c r="F10" s="24">
        <v>0.4</v>
      </c>
    </row>
    <row r="11" spans="1:6" x14ac:dyDescent="0.25">
      <c r="B11" s="38">
        <v>2019</v>
      </c>
      <c r="C11" s="24">
        <v>6.76</v>
      </c>
      <c r="D11" s="24">
        <v>0.27</v>
      </c>
      <c r="E11" s="24">
        <v>38.299999999999997</v>
      </c>
      <c r="F11" s="24">
        <v>0.32</v>
      </c>
    </row>
    <row r="12" spans="1:6" x14ac:dyDescent="0.25">
      <c r="B12" s="38">
        <v>2020</v>
      </c>
      <c r="C12" s="24">
        <v>5.96</v>
      </c>
      <c r="D12" s="24">
        <v>0.4</v>
      </c>
      <c r="E12" s="24">
        <v>41.75</v>
      </c>
      <c r="F12" s="24">
        <v>0.43</v>
      </c>
    </row>
    <row r="13" spans="1:6" x14ac:dyDescent="0.25">
      <c r="B13" s="38">
        <v>2021</v>
      </c>
      <c r="C13" s="24">
        <v>4.88</v>
      </c>
      <c r="D13" s="24">
        <v>0.28000000000000003</v>
      </c>
      <c r="E13" s="24">
        <v>41.04</v>
      </c>
      <c r="F13" s="24">
        <v>0.33</v>
      </c>
    </row>
  </sheetData>
  <mergeCells count="2">
    <mergeCell ref="C6:D6"/>
    <mergeCell ref="E6:F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247"/>
  <sheetViews>
    <sheetView showGridLines="0" topLeftCell="A220" workbookViewId="0">
      <selection activeCell="D54" sqref="D54"/>
    </sheetView>
  </sheetViews>
  <sheetFormatPr defaultColWidth="9.140625" defaultRowHeight="14.25" x14ac:dyDescent="0.2"/>
  <cols>
    <col min="1" max="1" width="9.140625" style="40"/>
    <col min="2" max="2" width="15.7109375" style="38" customWidth="1"/>
    <col min="3" max="3" width="17.140625" style="38" customWidth="1"/>
    <col min="4" max="4" width="21.7109375" style="38" customWidth="1"/>
    <col min="5" max="5" width="12" style="38" customWidth="1"/>
    <col min="6" max="6" width="15.140625" style="38" customWidth="1"/>
    <col min="7" max="7" width="20.28515625" style="38" customWidth="1"/>
    <col min="8" max="8" width="9.140625" style="38"/>
    <col min="9" max="9" width="12.28515625" style="38" customWidth="1"/>
    <col min="10" max="16384" width="9.140625" style="38"/>
  </cols>
  <sheetData>
    <row r="1" spans="1:4" ht="15" x14ac:dyDescent="0.2">
      <c r="A1" s="76" t="s">
        <v>3</v>
      </c>
      <c r="B1" s="38" t="s">
        <v>134</v>
      </c>
    </row>
    <row r="2" spans="1:4" ht="15" x14ac:dyDescent="0.2">
      <c r="A2" s="77" t="s">
        <v>4</v>
      </c>
      <c r="B2" s="38" t="s">
        <v>7</v>
      </c>
    </row>
    <row r="3" spans="1:4" ht="15" x14ac:dyDescent="0.2">
      <c r="A3" s="77" t="s">
        <v>5</v>
      </c>
      <c r="B3" s="38" t="s">
        <v>226</v>
      </c>
    </row>
    <row r="4" spans="1:4" ht="15" x14ac:dyDescent="0.2">
      <c r="A4" s="77" t="s">
        <v>180</v>
      </c>
      <c r="B4" s="38" t="s">
        <v>181</v>
      </c>
    </row>
    <row r="6" spans="1:4" ht="30" x14ac:dyDescent="0.2">
      <c r="A6" s="38"/>
      <c r="B6" s="43"/>
      <c r="C6" s="43" t="s">
        <v>128</v>
      </c>
      <c r="D6" s="43" t="s">
        <v>135</v>
      </c>
    </row>
    <row r="7" spans="1:4" x14ac:dyDescent="0.2">
      <c r="A7" s="38"/>
      <c r="B7" s="40">
        <v>2016</v>
      </c>
      <c r="C7" s="24">
        <v>45.178483900000003</v>
      </c>
      <c r="D7" s="24">
        <v>37.413103499999998</v>
      </c>
    </row>
    <row r="8" spans="1:4" x14ac:dyDescent="0.2">
      <c r="A8" s="38"/>
      <c r="B8" s="40">
        <v>2017</v>
      </c>
      <c r="C8" s="24">
        <v>46.363973700000003</v>
      </c>
      <c r="D8" s="24">
        <v>38.526623299999997</v>
      </c>
    </row>
    <row r="9" spans="1:4" x14ac:dyDescent="0.2">
      <c r="A9" s="38"/>
      <c r="B9" s="40">
        <v>2018</v>
      </c>
      <c r="C9" s="24">
        <v>45.726210799999997</v>
      </c>
      <c r="D9" s="24">
        <v>37.712673899999999</v>
      </c>
    </row>
    <row r="10" spans="1:4" x14ac:dyDescent="0.2">
      <c r="A10" s="38"/>
      <c r="B10" s="40">
        <v>2019</v>
      </c>
      <c r="C10" s="24">
        <v>46.499993099999998</v>
      </c>
      <c r="D10" s="24">
        <v>38.504013999999998</v>
      </c>
    </row>
    <row r="11" spans="1:4" x14ac:dyDescent="0.2">
      <c r="A11" s="38"/>
      <c r="B11" s="40">
        <v>2020</v>
      </c>
      <c r="C11" s="24">
        <v>47.150549300000002</v>
      </c>
      <c r="D11" s="24">
        <v>38.829021900000001</v>
      </c>
    </row>
    <row r="12" spans="1:4" x14ac:dyDescent="0.2">
      <c r="A12" s="38"/>
      <c r="B12" s="40">
        <v>2021</v>
      </c>
      <c r="C12" s="24">
        <v>48.393720500000001</v>
      </c>
      <c r="D12" s="24">
        <v>39.641477799999997</v>
      </c>
    </row>
    <row r="15" spans="1:4" ht="15" x14ac:dyDescent="0.2">
      <c r="A15" s="76" t="s">
        <v>3</v>
      </c>
      <c r="B15" s="38" t="s">
        <v>136</v>
      </c>
    </row>
    <row r="16" spans="1:4" ht="15" x14ac:dyDescent="0.2">
      <c r="A16" s="77" t="s">
        <v>4</v>
      </c>
      <c r="B16" s="38" t="s">
        <v>182</v>
      </c>
    </row>
    <row r="17" spans="1:10" ht="15" x14ac:dyDescent="0.2">
      <c r="A17" s="77" t="s">
        <v>5</v>
      </c>
      <c r="B17" s="38" t="s">
        <v>226</v>
      </c>
    </row>
    <row r="18" spans="1:10" ht="15" x14ac:dyDescent="0.2">
      <c r="A18" s="77" t="s">
        <v>180</v>
      </c>
      <c r="B18" s="38" t="s">
        <v>183</v>
      </c>
    </row>
    <row r="20" spans="1:10" ht="15" x14ac:dyDescent="0.2">
      <c r="A20" s="38"/>
      <c r="B20" s="43"/>
      <c r="C20" s="43" t="s">
        <v>137</v>
      </c>
      <c r="D20" s="43" t="s">
        <v>138</v>
      </c>
      <c r="E20" s="43" t="s">
        <v>139</v>
      </c>
      <c r="F20" s="43" t="s">
        <v>140</v>
      </c>
      <c r="G20" s="43" t="s">
        <v>141</v>
      </c>
      <c r="H20" s="43" t="s">
        <v>142</v>
      </c>
      <c r="I20" s="43" t="s">
        <v>143</v>
      </c>
      <c r="J20" s="43" t="s">
        <v>144</v>
      </c>
    </row>
    <row r="21" spans="1:10" x14ac:dyDescent="0.2">
      <c r="A21" s="38"/>
      <c r="B21" s="40">
        <v>2016</v>
      </c>
      <c r="C21" s="24">
        <v>10.2846934</v>
      </c>
      <c r="D21" s="24">
        <v>24.332932</v>
      </c>
      <c r="E21" s="24">
        <v>21.9365363</v>
      </c>
      <c r="F21" s="24">
        <v>15.8232027</v>
      </c>
      <c r="G21" s="24">
        <v>10.906124999999999</v>
      </c>
      <c r="H21" s="24">
        <v>6.5133802000000003</v>
      </c>
      <c r="I21" s="24">
        <v>4.2839942999999998</v>
      </c>
      <c r="J21" s="24">
        <v>5.9191361999999996</v>
      </c>
    </row>
    <row r="22" spans="1:10" x14ac:dyDescent="0.2">
      <c r="A22" s="38"/>
      <c r="B22" s="40">
        <v>2017</v>
      </c>
      <c r="C22" s="24">
        <v>8.2134637999999995</v>
      </c>
      <c r="D22" s="24">
        <v>23.931961999999999</v>
      </c>
      <c r="E22" s="24">
        <v>22.392836599999999</v>
      </c>
      <c r="F22" s="24">
        <v>16.279487899999999</v>
      </c>
      <c r="G22" s="24">
        <v>11.2881185</v>
      </c>
      <c r="H22" s="24">
        <v>7.3108458000000001</v>
      </c>
      <c r="I22" s="24">
        <v>4.5238779999999998</v>
      </c>
      <c r="J22" s="24">
        <v>6.0594074000000004</v>
      </c>
    </row>
    <row r="23" spans="1:10" x14ac:dyDescent="0.2">
      <c r="A23" s="38"/>
      <c r="B23" s="40">
        <v>2018</v>
      </c>
      <c r="C23" s="24">
        <v>7.4781092999999998</v>
      </c>
      <c r="D23" s="24">
        <v>24.837116699999999</v>
      </c>
      <c r="E23" s="24">
        <v>21.9529402</v>
      </c>
      <c r="F23" s="24">
        <v>16.595426799999998</v>
      </c>
      <c r="G23" s="24">
        <v>11.1549155</v>
      </c>
      <c r="H23" s="24">
        <v>7.2249657999999997</v>
      </c>
      <c r="I23" s="24">
        <v>4.3781384000000001</v>
      </c>
      <c r="J23" s="24">
        <v>6.3783874000000003</v>
      </c>
    </row>
    <row r="24" spans="1:10" x14ac:dyDescent="0.2">
      <c r="A24" s="38"/>
      <c r="B24" s="40">
        <v>2019</v>
      </c>
      <c r="C24" s="24">
        <v>7.0747280000000003</v>
      </c>
      <c r="D24" s="24">
        <v>24.097430200000002</v>
      </c>
      <c r="E24" s="24">
        <v>21.5828472</v>
      </c>
      <c r="F24" s="24">
        <v>16.151663299999999</v>
      </c>
      <c r="G24" s="24">
        <v>11.0949078</v>
      </c>
      <c r="H24" s="24">
        <v>7.2284408000000004</v>
      </c>
      <c r="I24" s="24">
        <v>4.9818698000000001</v>
      </c>
      <c r="J24" s="24">
        <v>7.7881128999999998</v>
      </c>
    </row>
    <row r="25" spans="1:10" x14ac:dyDescent="0.2">
      <c r="A25" s="38"/>
      <c r="B25" s="40">
        <v>2020</v>
      </c>
      <c r="C25" s="24">
        <v>8.0001481999999999</v>
      </c>
      <c r="D25" s="24">
        <v>24.078259899999999</v>
      </c>
      <c r="E25" s="24">
        <v>20.324600700000001</v>
      </c>
      <c r="F25" s="24">
        <v>15.6112202</v>
      </c>
      <c r="G25" s="24">
        <v>11.201689699999999</v>
      </c>
      <c r="H25" s="24">
        <v>7.4702634999999997</v>
      </c>
      <c r="I25" s="24">
        <v>4.9394153000000003</v>
      </c>
      <c r="J25" s="24">
        <v>8.3744025000000004</v>
      </c>
    </row>
    <row r="26" spans="1:10" x14ac:dyDescent="0.2">
      <c r="A26" s="38"/>
      <c r="B26" s="40">
        <v>2021</v>
      </c>
      <c r="C26" s="24">
        <v>10.2238177</v>
      </c>
      <c r="D26" s="24">
        <v>23.242609600000002</v>
      </c>
      <c r="E26" s="24">
        <v>19.9238067</v>
      </c>
      <c r="F26" s="24">
        <v>15.3045899</v>
      </c>
      <c r="G26" s="24">
        <v>10.678046800000001</v>
      </c>
      <c r="H26" s="24">
        <v>7.3042968999999998</v>
      </c>
      <c r="I26" s="24">
        <v>4.7694055000000004</v>
      </c>
      <c r="J26" s="24">
        <v>8.5534268999999998</v>
      </c>
    </row>
    <row r="29" spans="1:10" ht="15" x14ac:dyDescent="0.2">
      <c r="A29" s="76" t="s">
        <v>3</v>
      </c>
      <c r="B29" s="38" t="s">
        <v>145</v>
      </c>
    </row>
    <row r="30" spans="1:10" ht="15" x14ac:dyDescent="0.2">
      <c r="A30" s="77" t="s">
        <v>4</v>
      </c>
      <c r="B30" s="38" t="s">
        <v>7</v>
      </c>
    </row>
    <row r="31" spans="1:10" ht="15" x14ac:dyDescent="0.2">
      <c r="A31" s="77" t="s">
        <v>5</v>
      </c>
      <c r="B31" s="38" t="s">
        <v>226</v>
      </c>
    </row>
    <row r="32" spans="1:10" ht="15" x14ac:dyDescent="0.2">
      <c r="A32" s="77" t="s">
        <v>180</v>
      </c>
      <c r="B32" s="38" t="s">
        <v>184</v>
      </c>
    </row>
    <row r="34" spans="1:8" ht="15" x14ac:dyDescent="0.2">
      <c r="A34" s="38"/>
      <c r="B34" s="43"/>
      <c r="C34" s="43" t="s">
        <v>41</v>
      </c>
      <c r="D34" s="43" t="s">
        <v>42</v>
      </c>
      <c r="E34" s="43" t="s">
        <v>49</v>
      </c>
      <c r="F34" s="43" t="s">
        <v>50</v>
      </c>
      <c r="G34" s="43" t="s">
        <v>146</v>
      </c>
      <c r="H34" s="43" t="s">
        <v>147</v>
      </c>
    </row>
    <row r="35" spans="1:8" x14ac:dyDescent="0.2">
      <c r="A35" s="38"/>
      <c r="B35" s="40">
        <v>2012</v>
      </c>
      <c r="C35" s="24">
        <v>8.1461000000000006</v>
      </c>
      <c r="D35" s="24">
        <v>12.4451</v>
      </c>
      <c r="E35" s="24">
        <v>13.6349</v>
      </c>
      <c r="F35" s="24">
        <v>15.073399999999999</v>
      </c>
      <c r="G35" s="24">
        <v>42.417700000000004</v>
      </c>
      <c r="H35" s="24">
        <v>8.2828999999999997</v>
      </c>
    </row>
    <row r="36" spans="1:8" x14ac:dyDescent="0.2">
      <c r="A36" s="38"/>
      <c r="B36" s="40">
        <v>2013</v>
      </c>
      <c r="C36" s="24">
        <v>6.0679999999999996</v>
      </c>
      <c r="D36" s="24">
        <v>12.096</v>
      </c>
      <c r="E36" s="24">
        <v>13.457800000000001</v>
      </c>
      <c r="F36" s="24">
        <v>15.8209</v>
      </c>
      <c r="G36" s="24">
        <v>44.382599999999996</v>
      </c>
      <c r="H36" s="24">
        <v>8.1747999999999994</v>
      </c>
    </row>
    <row r="37" spans="1:8" x14ac:dyDescent="0.2">
      <c r="A37" s="38"/>
      <c r="B37" s="40">
        <v>2014</v>
      </c>
      <c r="C37" s="24">
        <v>5.1746999999999996</v>
      </c>
      <c r="D37" s="24">
        <v>11.554500000000001</v>
      </c>
      <c r="E37" s="24">
        <v>14.1065</v>
      </c>
      <c r="F37" s="24">
        <v>18.186</v>
      </c>
      <c r="G37" s="24">
        <v>44.304200000000002</v>
      </c>
      <c r="H37" s="24">
        <v>6.6740000000000004</v>
      </c>
    </row>
    <row r="38" spans="1:8" x14ac:dyDescent="0.2">
      <c r="A38" s="38"/>
      <c r="B38" s="40">
        <v>2015</v>
      </c>
      <c r="C38" s="24">
        <v>5.0471000000000004</v>
      </c>
      <c r="D38" s="24">
        <v>11.727399999999999</v>
      </c>
      <c r="E38" s="24">
        <v>15.5992</v>
      </c>
      <c r="F38" s="24">
        <v>19.858499999999999</v>
      </c>
      <c r="G38" s="24">
        <v>42.624699999999997</v>
      </c>
      <c r="H38" s="24">
        <v>5.1430999999999996</v>
      </c>
    </row>
    <row r="39" spans="1:8" x14ac:dyDescent="0.2">
      <c r="A39" s="38"/>
      <c r="B39" s="40">
        <v>2016</v>
      </c>
      <c r="C39" s="24">
        <v>5.0956999999999999</v>
      </c>
      <c r="D39" s="24">
        <v>13.042299999999999</v>
      </c>
      <c r="E39" s="24">
        <v>18.0565</v>
      </c>
      <c r="F39" s="24">
        <v>19.730499999999999</v>
      </c>
      <c r="G39" s="24">
        <v>39.860999999999997</v>
      </c>
      <c r="H39" s="24">
        <v>4.2141000000000002</v>
      </c>
    </row>
    <row r="40" spans="1:8" x14ac:dyDescent="0.2">
      <c r="A40" s="38"/>
      <c r="B40" s="40">
        <v>2017</v>
      </c>
      <c r="C40" s="24">
        <v>5.0092999999999996</v>
      </c>
      <c r="D40" s="24">
        <v>13.5069</v>
      </c>
      <c r="E40" s="24">
        <v>19.447600000000001</v>
      </c>
      <c r="F40" s="24">
        <v>21.1953</v>
      </c>
      <c r="G40" s="24">
        <v>37.377699999999997</v>
      </c>
      <c r="H40" s="24">
        <v>3.4630000000000001</v>
      </c>
    </row>
    <row r="41" spans="1:8" x14ac:dyDescent="0.2">
      <c r="A41" s="38"/>
      <c r="B41" s="40">
        <v>2018</v>
      </c>
      <c r="C41" s="24">
        <v>4.569</v>
      </c>
      <c r="D41" s="24">
        <v>12.437200000000001</v>
      </c>
      <c r="E41" s="24">
        <v>17.7408</v>
      </c>
      <c r="F41" s="24">
        <v>20.351099999999999</v>
      </c>
      <c r="G41" s="24">
        <v>40.9968</v>
      </c>
      <c r="H41" s="24">
        <v>3.9051</v>
      </c>
    </row>
    <row r="42" spans="1:8" x14ac:dyDescent="0.2">
      <c r="A42" s="38"/>
      <c r="B42" s="40">
        <v>2019</v>
      </c>
      <c r="C42" s="24">
        <v>4.2488000000000001</v>
      </c>
      <c r="D42" s="24">
        <v>11.946199999999999</v>
      </c>
      <c r="E42" s="24">
        <v>17.779399999999999</v>
      </c>
      <c r="F42" s="24">
        <v>19.3993</v>
      </c>
      <c r="G42" s="24">
        <v>42.6494</v>
      </c>
      <c r="H42" s="24">
        <v>3.9767999999999999</v>
      </c>
    </row>
    <row r="43" spans="1:8" x14ac:dyDescent="0.2">
      <c r="A43" s="38"/>
      <c r="B43" s="40">
        <v>2020</v>
      </c>
      <c r="C43" s="24">
        <v>3.9093</v>
      </c>
      <c r="D43" s="24">
        <v>11.172000000000001</v>
      </c>
      <c r="E43" s="24">
        <v>17.8123</v>
      </c>
      <c r="F43" s="24">
        <v>19.424199999999999</v>
      </c>
      <c r="G43" s="24">
        <v>42.642800000000001</v>
      </c>
      <c r="H43" s="24">
        <v>5.0395000000000003</v>
      </c>
    </row>
    <row r="44" spans="1:8" x14ac:dyDescent="0.2">
      <c r="A44" s="38"/>
      <c r="B44" s="40">
        <v>2021</v>
      </c>
      <c r="C44" s="24">
        <v>5.7534999999999998</v>
      </c>
      <c r="D44" s="24">
        <v>13.3545</v>
      </c>
      <c r="E44" s="24">
        <v>16.699100000000001</v>
      </c>
      <c r="F44" s="24">
        <v>18.476099999999999</v>
      </c>
      <c r="G44" s="24">
        <v>40.56</v>
      </c>
      <c r="H44" s="24">
        <v>5.1569000000000003</v>
      </c>
    </row>
    <row r="47" spans="1:8" ht="15" x14ac:dyDescent="0.2">
      <c r="A47" s="76" t="s">
        <v>3</v>
      </c>
      <c r="B47" s="38" t="s">
        <v>148</v>
      </c>
    </row>
    <row r="48" spans="1:8" ht="15" x14ac:dyDescent="0.2">
      <c r="A48" s="77" t="s">
        <v>4</v>
      </c>
      <c r="B48" s="38" t="s">
        <v>7</v>
      </c>
    </row>
    <row r="49" spans="1:8" ht="15" customHeight="1" x14ac:dyDescent="0.2">
      <c r="A49" s="77" t="s">
        <v>5</v>
      </c>
      <c r="B49" s="38" t="s">
        <v>226</v>
      </c>
    </row>
    <row r="50" spans="1:8" ht="15" x14ac:dyDescent="0.2">
      <c r="A50" s="77" t="s">
        <v>180</v>
      </c>
      <c r="B50" s="38" t="s">
        <v>185</v>
      </c>
    </row>
    <row r="52" spans="1:8" ht="15" x14ac:dyDescent="0.2">
      <c r="A52" s="38"/>
      <c r="B52" s="43"/>
      <c r="C52" s="43" t="s">
        <v>41</v>
      </c>
      <c r="D52" s="43" t="s">
        <v>42</v>
      </c>
      <c r="E52" s="43" t="s">
        <v>49</v>
      </c>
      <c r="F52" s="43" t="s">
        <v>50</v>
      </c>
      <c r="G52" s="43" t="s">
        <v>146</v>
      </c>
      <c r="H52" s="43" t="s">
        <v>147</v>
      </c>
    </row>
    <row r="53" spans="1:8" x14ac:dyDescent="0.2">
      <c r="A53" s="38"/>
      <c r="B53" s="40">
        <v>2012</v>
      </c>
      <c r="C53" s="24">
        <v>6.3800999999999997</v>
      </c>
      <c r="D53" s="24">
        <v>9.2777999999999992</v>
      </c>
      <c r="E53" s="24">
        <v>9.7006999999999994</v>
      </c>
      <c r="F53" s="24">
        <v>8.8673999999999999</v>
      </c>
      <c r="G53" s="24">
        <v>11.9808</v>
      </c>
      <c r="H53" s="24">
        <v>53.793199999999999</v>
      </c>
    </row>
    <row r="54" spans="1:8" x14ac:dyDescent="0.2">
      <c r="A54" s="38"/>
      <c r="B54" s="40">
        <v>2013</v>
      </c>
      <c r="C54" s="24">
        <v>4.51</v>
      </c>
      <c r="D54" s="24">
        <v>8.7355</v>
      </c>
      <c r="E54" s="24">
        <v>9.6287000000000003</v>
      </c>
      <c r="F54" s="24">
        <v>8.7475000000000005</v>
      </c>
      <c r="G54" s="24">
        <v>12.3123</v>
      </c>
      <c r="H54" s="24">
        <v>56.066000000000003</v>
      </c>
    </row>
    <row r="55" spans="1:8" x14ac:dyDescent="0.2">
      <c r="A55" s="38"/>
      <c r="B55" s="40">
        <v>2014</v>
      </c>
      <c r="C55" s="24">
        <v>3.8031000000000001</v>
      </c>
      <c r="D55" s="24">
        <v>8.1342999999999996</v>
      </c>
      <c r="E55" s="24">
        <v>9.6193000000000008</v>
      </c>
      <c r="F55" s="24">
        <v>9.2790999999999997</v>
      </c>
      <c r="G55" s="24">
        <v>14.7232</v>
      </c>
      <c r="H55" s="24">
        <v>54.441099999999999</v>
      </c>
    </row>
    <row r="56" spans="1:8" x14ac:dyDescent="0.2">
      <c r="A56" s="38"/>
      <c r="B56" s="40">
        <v>2015</v>
      </c>
      <c r="C56" s="24">
        <v>3.7149000000000001</v>
      </c>
      <c r="D56" s="24">
        <v>8.0158000000000005</v>
      </c>
      <c r="E56" s="24">
        <v>10.042899999999999</v>
      </c>
      <c r="F56" s="24">
        <v>10.600099999999999</v>
      </c>
      <c r="G56" s="24">
        <v>16.159600000000001</v>
      </c>
      <c r="H56" s="24">
        <v>51.466700000000003</v>
      </c>
    </row>
    <row r="57" spans="1:8" x14ac:dyDescent="0.2">
      <c r="A57" s="38"/>
      <c r="B57" s="40">
        <v>2016</v>
      </c>
      <c r="C57" s="24">
        <v>3.5032999999999999</v>
      </c>
      <c r="D57" s="24">
        <v>9.0263000000000009</v>
      </c>
      <c r="E57" s="24">
        <v>11.985900000000001</v>
      </c>
      <c r="F57" s="24">
        <v>11.679</v>
      </c>
      <c r="G57" s="24">
        <v>16.782499999999999</v>
      </c>
      <c r="H57" s="24">
        <v>47.023000000000003</v>
      </c>
    </row>
    <row r="58" spans="1:8" x14ac:dyDescent="0.2">
      <c r="A58" s="38"/>
      <c r="B58" s="40">
        <v>2017</v>
      </c>
      <c r="C58" s="24">
        <v>3.5709</v>
      </c>
      <c r="D58" s="24">
        <v>9.1341000000000001</v>
      </c>
      <c r="E58" s="24">
        <v>12.4209</v>
      </c>
      <c r="F58" s="24">
        <v>12.837999999999999</v>
      </c>
      <c r="G58" s="24">
        <v>18.5486</v>
      </c>
      <c r="H58" s="24">
        <v>43.487499999999997</v>
      </c>
    </row>
    <row r="59" spans="1:8" x14ac:dyDescent="0.2">
      <c r="A59" s="38"/>
      <c r="B59" s="40">
        <v>2018</v>
      </c>
      <c r="C59" s="24">
        <v>3.0958000000000001</v>
      </c>
      <c r="D59" s="24">
        <v>8.6981999999999999</v>
      </c>
      <c r="E59" s="24">
        <v>11.362399999999999</v>
      </c>
      <c r="F59" s="24">
        <v>11.5907</v>
      </c>
      <c r="G59" s="24">
        <v>17.653600000000001</v>
      </c>
      <c r="H59" s="24">
        <v>47.599299999999999</v>
      </c>
    </row>
    <row r="60" spans="1:8" x14ac:dyDescent="0.2">
      <c r="A60" s="38"/>
      <c r="B60" s="40">
        <v>2019</v>
      </c>
      <c r="C60" s="24">
        <v>2.9245000000000001</v>
      </c>
      <c r="D60" s="24">
        <v>8.1427999999999994</v>
      </c>
      <c r="E60" s="24">
        <v>11.3432</v>
      </c>
      <c r="F60" s="24">
        <v>11.5639</v>
      </c>
      <c r="G60" s="24">
        <v>16.813800000000001</v>
      </c>
      <c r="H60" s="24">
        <v>49.2117</v>
      </c>
    </row>
    <row r="61" spans="1:8" x14ac:dyDescent="0.2">
      <c r="A61" s="38"/>
      <c r="B61" s="40">
        <v>2020</v>
      </c>
      <c r="C61" s="24">
        <v>2.7643</v>
      </c>
      <c r="D61" s="24">
        <v>7.3554000000000004</v>
      </c>
      <c r="E61" s="24">
        <v>10.8645</v>
      </c>
      <c r="F61" s="24">
        <v>11.9094</v>
      </c>
      <c r="G61" s="24">
        <v>16.582100000000001</v>
      </c>
      <c r="H61" s="24">
        <v>50.524299999999997</v>
      </c>
    </row>
    <row r="62" spans="1:8" x14ac:dyDescent="0.2">
      <c r="A62" s="38"/>
      <c r="B62" s="40">
        <v>2021</v>
      </c>
      <c r="C62" s="24">
        <v>2.5714999999999999</v>
      </c>
      <c r="D62" s="24">
        <v>7.9489999999999998</v>
      </c>
      <c r="E62" s="24">
        <v>12.264200000000001</v>
      </c>
      <c r="F62" s="24">
        <v>13.2715</v>
      </c>
      <c r="G62" s="24">
        <v>18.220400000000001</v>
      </c>
      <c r="H62" s="24">
        <v>45.723300000000002</v>
      </c>
    </row>
    <row r="65" spans="1:4" ht="15" x14ac:dyDescent="0.25">
      <c r="A65" s="51" t="s">
        <v>3</v>
      </c>
      <c r="B65" s="38" t="s">
        <v>196</v>
      </c>
    </row>
    <row r="66" spans="1:4" ht="15" x14ac:dyDescent="0.25">
      <c r="A66" s="51" t="s">
        <v>4</v>
      </c>
      <c r="B66" s="38" t="s">
        <v>7</v>
      </c>
    </row>
    <row r="67" spans="1:4" ht="15" x14ac:dyDescent="0.25">
      <c r="A67" s="51" t="s">
        <v>5</v>
      </c>
      <c r="B67" s="38" t="s">
        <v>226</v>
      </c>
    </row>
    <row r="68" spans="1:4" ht="15" x14ac:dyDescent="0.25">
      <c r="A68" s="51" t="s">
        <v>180</v>
      </c>
      <c r="B68" s="38" t="s">
        <v>186</v>
      </c>
    </row>
    <row r="70" spans="1:4" ht="15" x14ac:dyDescent="0.2">
      <c r="B70" s="43"/>
      <c r="C70" s="115">
        <v>2021</v>
      </c>
      <c r="D70" s="115"/>
    </row>
    <row r="71" spans="1:4" ht="15.75" customHeight="1" x14ac:dyDescent="0.2">
      <c r="A71" s="38"/>
      <c r="B71" s="43"/>
      <c r="C71" s="43" t="s">
        <v>120</v>
      </c>
      <c r="D71" s="43" t="s">
        <v>121</v>
      </c>
    </row>
    <row r="72" spans="1:4" x14ac:dyDescent="0.2">
      <c r="A72" s="38"/>
      <c r="B72" s="40" t="s">
        <v>41</v>
      </c>
      <c r="C72" s="24">
        <v>2.2978711999999999</v>
      </c>
      <c r="D72" s="24">
        <v>4.5935240999999998</v>
      </c>
    </row>
    <row r="73" spans="1:4" x14ac:dyDescent="0.2">
      <c r="A73" s="38"/>
      <c r="B73" s="40" t="s">
        <v>42</v>
      </c>
      <c r="C73" s="24">
        <v>3.4992177</v>
      </c>
      <c r="D73" s="24">
        <v>6.6455845</v>
      </c>
    </row>
    <row r="74" spans="1:4" x14ac:dyDescent="0.2">
      <c r="A74" s="38"/>
      <c r="B74" s="40" t="s">
        <v>49</v>
      </c>
      <c r="C74" s="24">
        <v>4.1400323999999999</v>
      </c>
      <c r="D74" s="24">
        <v>9.7671890999999995</v>
      </c>
    </row>
    <row r="75" spans="1:4" x14ac:dyDescent="0.2">
      <c r="A75" s="38"/>
      <c r="B75" s="40" t="s">
        <v>50</v>
      </c>
      <c r="C75" s="24">
        <v>4.2661309999999997</v>
      </c>
      <c r="D75" s="24">
        <v>13.136167</v>
      </c>
    </row>
    <row r="76" spans="1:4" x14ac:dyDescent="0.2">
      <c r="A76" s="38"/>
      <c r="B76" s="40" t="s">
        <v>149</v>
      </c>
      <c r="C76" s="24">
        <v>4.8660531000000002</v>
      </c>
      <c r="D76" s="24">
        <v>17.934571099999999</v>
      </c>
    </row>
    <row r="79" spans="1:4" ht="15" x14ac:dyDescent="0.25">
      <c r="A79" s="51" t="s">
        <v>3</v>
      </c>
      <c r="B79" s="38" t="s">
        <v>195</v>
      </c>
    </row>
    <row r="80" spans="1:4" ht="15" x14ac:dyDescent="0.25">
      <c r="A80" s="51" t="s">
        <v>4</v>
      </c>
      <c r="B80" s="38" t="s">
        <v>7</v>
      </c>
    </row>
    <row r="81" spans="1:6" ht="15" x14ac:dyDescent="0.25">
      <c r="A81" s="51" t="s">
        <v>5</v>
      </c>
      <c r="B81" s="38" t="s">
        <v>226</v>
      </c>
    </row>
    <row r="82" spans="1:6" ht="15" x14ac:dyDescent="0.25">
      <c r="A82" s="51" t="s">
        <v>180</v>
      </c>
      <c r="B82" s="38" t="s">
        <v>187</v>
      </c>
    </row>
    <row r="83" spans="1:6" ht="15" x14ac:dyDescent="0.25">
      <c r="A83" s="51"/>
    </row>
    <row r="84" spans="1:6" ht="15" x14ac:dyDescent="0.2">
      <c r="B84" s="43"/>
      <c r="C84" s="115">
        <v>2021</v>
      </c>
      <c r="D84" s="115"/>
    </row>
    <row r="85" spans="1:6" ht="18" customHeight="1" x14ac:dyDescent="0.2">
      <c r="B85" s="43"/>
      <c r="C85" s="43" t="s">
        <v>120</v>
      </c>
      <c r="D85" s="43" t="s">
        <v>121</v>
      </c>
    </row>
    <row r="86" spans="1:6" x14ac:dyDescent="0.2">
      <c r="B86" s="40" t="s">
        <v>24</v>
      </c>
      <c r="C86" s="24">
        <v>1.0918298</v>
      </c>
      <c r="D86" s="24">
        <v>3.8477380999999999</v>
      </c>
      <c r="E86" s="45"/>
      <c r="F86" s="45"/>
    </row>
    <row r="87" spans="1:6" x14ac:dyDescent="0.2">
      <c r="B87" s="40" t="s">
        <v>25</v>
      </c>
      <c r="C87" s="24">
        <v>2.2958457999999999</v>
      </c>
      <c r="D87" s="24">
        <v>6.1532590000000003</v>
      </c>
      <c r="E87" s="45"/>
      <c r="F87" s="45"/>
    </row>
    <row r="88" spans="1:6" x14ac:dyDescent="0.2">
      <c r="B88" s="40" t="s">
        <v>26</v>
      </c>
      <c r="C88" s="24">
        <v>3.5532401</v>
      </c>
      <c r="D88" s="24">
        <v>9.0614001000000002</v>
      </c>
      <c r="E88" s="45"/>
      <c r="F88" s="45"/>
    </row>
    <row r="89" spans="1:6" x14ac:dyDescent="0.2">
      <c r="B89" s="40" t="s">
        <v>28</v>
      </c>
      <c r="C89" s="24">
        <v>4.7739022000000002</v>
      </c>
      <c r="D89" s="24">
        <v>12.0147771</v>
      </c>
      <c r="E89" s="45"/>
      <c r="F89" s="45"/>
    </row>
    <row r="90" spans="1:6" x14ac:dyDescent="0.2">
      <c r="B90" s="40" t="s">
        <v>150</v>
      </c>
      <c r="C90" s="24">
        <v>5.6497153000000004</v>
      </c>
      <c r="D90" s="24">
        <v>16.195220800000001</v>
      </c>
      <c r="E90" s="45"/>
      <c r="F90" s="45"/>
    </row>
    <row r="91" spans="1:6" x14ac:dyDescent="0.2">
      <c r="B91" s="40" t="s">
        <v>171</v>
      </c>
      <c r="C91" s="24">
        <v>6.8212666000000004</v>
      </c>
      <c r="D91" s="24">
        <v>20.028790799999999</v>
      </c>
      <c r="E91" s="45"/>
      <c r="F91" s="45"/>
    </row>
    <row r="92" spans="1:6" x14ac:dyDescent="0.2">
      <c r="B92" s="40" t="s">
        <v>151</v>
      </c>
      <c r="C92" s="24">
        <v>8.9488216999999999</v>
      </c>
      <c r="D92" s="24">
        <v>28.3843499</v>
      </c>
      <c r="E92" s="45"/>
      <c r="F92" s="45"/>
    </row>
    <row r="95" spans="1:6" ht="15" x14ac:dyDescent="0.25">
      <c r="A95" s="51" t="s">
        <v>3</v>
      </c>
      <c r="B95" s="38" t="s">
        <v>194</v>
      </c>
    </row>
    <row r="96" spans="1:6" ht="15" x14ac:dyDescent="0.25">
      <c r="A96" s="51" t="s">
        <v>4</v>
      </c>
      <c r="B96" s="38" t="s">
        <v>7</v>
      </c>
    </row>
    <row r="97" spans="1:4" ht="15" x14ac:dyDescent="0.25">
      <c r="A97" s="51" t="s">
        <v>5</v>
      </c>
      <c r="B97" s="38" t="s">
        <v>226</v>
      </c>
    </row>
    <row r="98" spans="1:4" ht="15" x14ac:dyDescent="0.25">
      <c r="A98" s="51" t="s">
        <v>180</v>
      </c>
      <c r="B98" s="38" t="s">
        <v>187</v>
      </c>
    </row>
    <row r="100" spans="1:4" ht="15" x14ac:dyDescent="0.2">
      <c r="B100" s="43"/>
      <c r="C100" s="115">
        <v>2021</v>
      </c>
      <c r="D100" s="115"/>
    </row>
    <row r="101" spans="1:4" ht="16.5" customHeight="1" x14ac:dyDescent="0.2">
      <c r="B101" s="43"/>
      <c r="C101" s="43" t="s">
        <v>120</v>
      </c>
      <c r="D101" s="43" t="s">
        <v>121</v>
      </c>
    </row>
    <row r="102" spans="1:4" x14ac:dyDescent="0.2">
      <c r="B102" s="40">
        <v>1</v>
      </c>
      <c r="C102" s="24">
        <v>3.8196330999999999</v>
      </c>
      <c r="D102" s="24">
        <v>10.1238911</v>
      </c>
    </row>
    <row r="103" spans="1:4" x14ac:dyDescent="0.2">
      <c r="B103" s="40">
        <v>2</v>
      </c>
      <c r="C103" s="24">
        <v>4.2394616999999997</v>
      </c>
      <c r="D103" s="24">
        <v>12.041661</v>
      </c>
    </row>
    <row r="104" spans="1:4" x14ac:dyDescent="0.2">
      <c r="B104" s="40">
        <v>3</v>
      </c>
      <c r="C104" s="24">
        <v>4.1217620999999998</v>
      </c>
      <c r="D104" s="24">
        <v>11.0923198</v>
      </c>
    </row>
    <row r="105" spans="1:4" x14ac:dyDescent="0.2">
      <c r="B105" s="40">
        <v>4</v>
      </c>
      <c r="C105" s="24">
        <v>3.8722455</v>
      </c>
      <c r="D105" s="24">
        <v>10.483794700000001</v>
      </c>
    </row>
    <row r="106" spans="1:4" x14ac:dyDescent="0.2">
      <c r="B106" s="40">
        <v>5</v>
      </c>
      <c r="C106" s="24">
        <v>3.7040867</v>
      </c>
      <c r="D106" s="24">
        <v>10.1754491</v>
      </c>
    </row>
    <row r="107" spans="1:4" x14ac:dyDescent="0.2">
      <c r="B107" s="40">
        <v>6</v>
      </c>
      <c r="C107" s="24">
        <v>3.8426627999999998</v>
      </c>
      <c r="D107" s="24">
        <v>10.717981</v>
      </c>
    </row>
    <row r="108" spans="1:4" x14ac:dyDescent="0.2">
      <c r="B108" s="40">
        <v>7</v>
      </c>
      <c r="C108" s="24">
        <v>3.8766715999999999</v>
      </c>
      <c r="D108" s="24">
        <v>10.3549463</v>
      </c>
    </row>
    <row r="109" spans="1:4" x14ac:dyDescent="0.2">
      <c r="B109" s="40">
        <v>8</v>
      </c>
      <c r="C109" s="24">
        <v>3.9317053</v>
      </c>
      <c r="D109" s="24">
        <v>10.362137600000001</v>
      </c>
    </row>
    <row r="110" spans="1:4" x14ac:dyDescent="0.2">
      <c r="B110" s="40">
        <v>9</v>
      </c>
      <c r="C110" s="24">
        <v>4.0890313000000003</v>
      </c>
      <c r="D110" s="24">
        <v>10.3910999</v>
      </c>
    </row>
    <row r="111" spans="1:4" x14ac:dyDescent="0.2">
      <c r="B111" s="40">
        <v>10</v>
      </c>
      <c r="C111" s="24">
        <v>4.4550111000000001</v>
      </c>
      <c r="D111" s="24">
        <v>10.6572019</v>
      </c>
    </row>
    <row r="114" spans="1:4" ht="15" x14ac:dyDescent="0.25">
      <c r="A114" s="51" t="s">
        <v>3</v>
      </c>
      <c r="B114" s="38" t="s">
        <v>198</v>
      </c>
    </row>
    <row r="115" spans="1:4" ht="15" x14ac:dyDescent="0.25">
      <c r="A115" s="51" t="s">
        <v>4</v>
      </c>
      <c r="B115" s="38" t="s">
        <v>7</v>
      </c>
    </row>
    <row r="116" spans="1:4" ht="15" x14ac:dyDescent="0.25">
      <c r="A116" s="51" t="s">
        <v>5</v>
      </c>
      <c r="B116" s="38" t="s">
        <v>226</v>
      </c>
    </row>
    <row r="117" spans="1:4" ht="15" x14ac:dyDescent="0.25">
      <c r="A117" s="51" t="s">
        <v>180</v>
      </c>
      <c r="B117" s="38" t="s">
        <v>187</v>
      </c>
    </row>
    <row r="118" spans="1:4" ht="15" x14ac:dyDescent="0.25">
      <c r="A118" s="51"/>
    </row>
    <row r="119" spans="1:4" ht="15" x14ac:dyDescent="0.2">
      <c r="B119" s="43"/>
      <c r="C119" s="115">
        <v>2021</v>
      </c>
      <c r="D119" s="115"/>
    </row>
    <row r="120" spans="1:4" ht="15" customHeight="1" x14ac:dyDescent="0.2">
      <c r="B120" s="43"/>
      <c r="C120" s="43" t="s">
        <v>120</v>
      </c>
      <c r="D120" s="43" t="s">
        <v>121</v>
      </c>
    </row>
    <row r="121" spans="1:4" x14ac:dyDescent="0.2">
      <c r="B121" s="40" t="s">
        <v>122</v>
      </c>
      <c r="C121" s="24">
        <v>4.1958466000000003</v>
      </c>
      <c r="D121" s="24">
        <v>13.131599</v>
      </c>
    </row>
    <row r="122" spans="1:4" x14ac:dyDescent="0.2">
      <c r="B122" s="40" t="s">
        <v>123</v>
      </c>
      <c r="C122" s="24">
        <v>4.1800075999999997</v>
      </c>
      <c r="D122" s="24">
        <v>11.2591281</v>
      </c>
    </row>
    <row r="123" spans="1:4" x14ac:dyDescent="0.2">
      <c r="B123" s="40" t="s">
        <v>124</v>
      </c>
      <c r="C123" s="24">
        <v>3.7462339999999998</v>
      </c>
      <c r="D123" s="24">
        <v>8.9576946999999993</v>
      </c>
    </row>
    <row r="124" spans="1:4" x14ac:dyDescent="0.2">
      <c r="B124" s="40" t="s">
        <v>152</v>
      </c>
      <c r="C124" s="24">
        <v>3.1762863000000001</v>
      </c>
      <c r="D124" s="24">
        <v>6.2405976000000001</v>
      </c>
    </row>
    <row r="127" spans="1:4" ht="15" x14ac:dyDescent="0.25">
      <c r="A127" s="51" t="s">
        <v>3</v>
      </c>
      <c r="B127" s="38" t="s">
        <v>197</v>
      </c>
    </row>
    <row r="128" spans="1:4" ht="15" x14ac:dyDescent="0.25">
      <c r="A128" s="51" t="s">
        <v>4</v>
      </c>
      <c r="B128" s="38" t="s">
        <v>7</v>
      </c>
    </row>
    <row r="129" spans="1:4" ht="15" x14ac:dyDescent="0.25">
      <c r="A129" s="51" t="s">
        <v>5</v>
      </c>
      <c r="B129" s="38" t="s">
        <v>226</v>
      </c>
    </row>
    <row r="130" spans="1:4" ht="15" x14ac:dyDescent="0.25">
      <c r="A130" s="51" t="s">
        <v>180</v>
      </c>
      <c r="B130" s="38" t="s">
        <v>187</v>
      </c>
    </row>
    <row r="132" spans="1:4" ht="15" x14ac:dyDescent="0.2">
      <c r="B132" s="43"/>
      <c r="C132" s="115">
        <v>2021</v>
      </c>
      <c r="D132" s="115"/>
    </row>
    <row r="133" spans="1:4" ht="15.75" customHeight="1" x14ac:dyDescent="0.2">
      <c r="B133" s="43"/>
      <c r="C133" s="43" t="s">
        <v>120</v>
      </c>
      <c r="D133" s="43" t="s">
        <v>121</v>
      </c>
    </row>
    <row r="134" spans="1:4" x14ac:dyDescent="0.2">
      <c r="B134" s="40" t="s">
        <v>9</v>
      </c>
      <c r="C134" s="24">
        <v>4.3003705999999999</v>
      </c>
      <c r="D134" s="24">
        <v>10.8815934</v>
      </c>
    </row>
    <row r="135" spans="1:4" x14ac:dyDescent="0.2">
      <c r="B135" s="40" t="s">
        <v>10</v>
      </c>
      <c r="C135" s="24">
        <v>4.0649616000000002</v>
      </c>
      <c r="D135" s="24">
        <v>10.5478378</v>
      </c>
    </row>
    <row r="136" spans="1:4" x14ac:dyDescent="0.2">
      <c r="B136" s="40" t="s">
        <v>8</v>
      </c>
      <c r="C136" s="24">
        <v>4.7536166</v>
      </c>
      <c r="D136" s="24">
        <v>12.5533047</v>
      </c>
    </row>
    <row r="137" spans="1:4" x14ac:dyDescent="0.2">
      <c r="B137" s="40" t="s">
        <v>12</v>
      </c>
      <c r="C137" s="24">
        <v>3.3583802</v>
      </c>
      <c r="D137" s="24">
        <v>9.3489085000000003</v>
      </c>
    </row>
    <row r="138" spans="1:4" x14ac:dyDescent="0.2">
      <c r="B138" s="40" t="s">
        <v>13</v>
      </c>
      <c r="C138" s="24">
        <v>3.8693176999999999</v>
      </c>
      <c r="D138" s="24">
        <v>10.1456053</v>
      </c>
    </row>
    <row r="141" spans="1:4" ht="15" x14ac:dyDescent="0.25">
      <c r="A141" s="51" t="s">
        <v>3</v>
      </c>
      <c r="B141" s="38" t="s">
        <v>153</v>
      </c>
    </row>
    <row r="142" spans="1:4" ht="15" x14ac:dyDescent="0.25">
      <c r="A142" s="51" t="s">
        <v>4</v>
      </c>
      <c r="B142" s="38" t="s">
        <v>7</v>
      </c>
    </row>
    <row r="143" spans="1:4" ht="15" x14ac:dyDescent="0.25">
      <c r="A143" s="51" t="s">
        <v>5</v>
      </c>
      <c r="B143" s="38" t="s">
        <v>226</v>
      </c>
    </row>
    <row r="144" spans="1:4" ht="15" x14ac:dyDescent="0.25">
      <c r="A144" s="51" t="s">
        <v>180</v>
      </c>
      <c r="B144" s="38" t="s">
        <v>188</v>
      </c>
    </row>
    <row r="146" spans="1:7" ht="15" x14ac:dyDescent="0.2">
      <c r="B146" s="43"/>
      <c r="C146" s="43" t="s">
        <v>41</v>
      </c>
      <c r="D146" s="43" t="s">
        <v>42</v>
      </c>
      <c r="E146" s="43" t="s">
        <v>49</v>
      </c>
      <c r="F146" s="43" t="s">
        <v>50</v>
      </c>
      <c r="G146" s="43" t="s">
        <v>149</v>
      </c>
    </row>
    <row r="147" spans="1:7" x14ac:dyDescent="0.2">
      <c r="B147" s="40">
        <v>2016</v>
      </c>
      <c r="C147" s="24">
        <v>36.330682899999999</v>
      </c>
      <c r="D147" s="24">
        <v>39.906111600000003</v>
      </c>
      <c r="E147" s="24">
        <v>38.516278999999997</v>
      </c>
      <c r="F147" s="24">
        <v>36.436362799999998</v>
      </c>
      <c r="G147" s="24">
        <v>31.540261399999999</v>
      </c>
    </row>
    <row r="148" spans="1:7" x14ac:dyDescent="0.2">
      <c r="B148" s="40">
        <v>2017</v>
      </c>
      <c r="C148" s="24">
        <v>41.126012899999999</v>
      </c>
      <c r="D148" s="24">
        <v>40.209218999999997</v>
      </c>
      <c r="E148" s="24">
        <v>40.799616999999998</v>
      </c>
      <c r="F148" s="24">
        <v>36.488503399999999</v>
      </c>
      <c r="G148" s="24">
        <v>30.340617999999999</v>
      </c>
    </row>
    <row r="149" spans="1:7" x14ac:dyDescent="0.2">
      <c r="B149" s="40">
        <v>2018</v>
      </c>
      <c r="C149" s="24">
        <v>39.056963199999998</v>
      </c>
      <c r="D149" s="24">
        <v>41.769198199999998</v>
      </c>
      <c r="E149" s="24">
        <v>38.869217200000001</v>
      </c>
      <c r="F149" s="24">
        <v>35.732311299999999</v>
      </c>
      <c r="G149" s="24">
        <v>31.849905700000001</v>
      </c>
    </row>
    <row r="150" spans="1:7" x14ac:dyDescent="0.2">
      <c r="B150" s="40">
        <v>2019</v>
      </c>
      <c r="C150" s="24">
        <v>39.7555908</v>
      </c>
      <c r="D150" s="24">
        <v>42.3719003</v>
      </c>
      <c r="E150" s="24">
        <v>40.082908099999997</v>
      </c>
      <c r="F150" s="24">
        <v>36.515944699999999</v>
      </c>
      <c r="G150" s="24">
        <v>32.470711000000001</v>
      </c>
    </row>
    <row r="151" spans="1:7" x14ac:dyDescent="0.2">
      <c r="B151" s="40">
        <v>2020</v>
      </c>
      <c r="C151" s="24">
        <v>40.7570427</v>
      </c>
      <c r="D151" s="24">
        <v>43.054250600000003</v>
      </c>
      <c r="E151" s="24">
        <v>40.768289600000003</v>
      </c>
      <c r="F151" s="24">
        <v>36.596514399999997</v>
      </c>
      <c r="G151" s="24">
        <v>33.523693600000001</v>
      </c>
    </row>
    <row r="152" spans="1:7" x14ac:dyDescent="0.2">
      <c r="B152" s="40">
        <v>2021</v>
      </c>
      <c r="C152" s="24">
        <v>42.947931199999999</v>
      </c>
      <c r="D152" s="24">
        <v>43.514560600000003</v>
      </c>
      <c r="E152" s="24">
        <v>41.0884681</v>
      </c>
      <c r="F152" s="24">
        <v>37.174404199999998</v>
      </c>
      <c r="G152" s="24">
        <v>32.403748399999998</v>
      </c>
    </row>
    <row r="154" spans="1:7" ht="15" x14ac:dyDescent="0.25">
      <c r="A154" s="51" t="s">
        <v>3</v>
      </c>
      <c r="B154" s="38" t="s">
        <v>154</v>
      </c>
    </row>
    <row r="155" spans="1:7" ht="15" x14ac:dyDescent="0.25">
      <c r="A155" s="51" t="s">
        <v>4</v>
      </c>
      <c r="B155" s="38" t="s">
        <v>7</v>
      </c>
    </row>
    <row r="156" spans="1:7" ht="15" x14ac:dyDescent="0.25">
      <c r="A156" s="51" t="s">
        <v>5</v>
      </c>
      <c r="B156" s="38" t="s">
        <v>226</v>
      </c>
    </row>
    <row r="157" spans="1:7" ht="15" x14ac:dyDescent="0.25">
      <c r="A157" s="51" t="s">
        <v>180</v>
      </c>
      <c r="B157" s="38" t="s">
        <v>189</v>
      </c>
    </row>
    <row r="159" spans="1:7" ht="15" x14ac:dyDescent="0.2">
      <c r="B159" s="43"/>
      <c r="C159" s="43" t="s">
        <v>41</v>
      </c>
      <c r="D159" s="43" t="s">
        <v>42</v>
      </c>
      <c r="E159" s="43" t="s">
        <v>49</v>
      </c>
      <c r="F159" s="43" t="s">
        <v>50</v>
      </c>
      <c r="G159" s="43" t="s">
        <v>149</v>
      </c>
    </row>
    <row r="160" spans="1:7" x14ac:dyDescent="0.2">
      <c r="B160" s="40">
        <v>2016</v>
      </c>
      <c r="C160" s="24">
        <v>34.201180800000003</v>
      </c>
      <c r="D160" s="24">
        <v>31.294540600000001</v>
      </c>
      <c r="E160" s="24">
        <v>28.526199399999999</v>
      </c>
      <c r="F160" s="24">
        <v>27.761702700000001</v>
      </c>
      <c r="G160" s="24">
        <v>27.155351499999998</v>
      </c>
    </row>
    <row r="161" spans="1:9" x14ac:dyDescent="0.2">
      <c r="B161" s="40">
        <v>2017</v>
      </c>
      <c r="C161" s="24">
        <v>36.206245299999999</v>
      </c>
      <c r="D161" s="24">
        <v>31.9966735</v>
      </c>
      <c r="E161" s="24">
        <v>29.1717443</v>
      </c>
      <c r="F161" s="24">
        <v>28.095800100000002</v>
      </c>
      <c r="G161" s="24">
        <v>27.433084300000001</v>
      </c>
    </row>
    <row r="162" spans="1:9" x14ac:dyDescent="0.2">
      <c r="B162" s="40">
        <v>2018</v>
      </c>
      <c r="C162" s="24">
        <v>34.597281199999998</v>
      </c>
      <c r="D162" s="24">
        <v>32.5997384</v>
      </c>
      <c r="E162" s="24">
        <v>29.223137000000001</v>
      </c>
      <c r="F162" s="24">
        <v>28.1628273</v>
      </c>
      <c r="G162" s="24">
        <v>27.751784799999999</v>
      </c>
    </row>
    <row r="163" spans="1:9" x14ac:dyDescent="0.2">
      <c r="B163" s="40">
        <v>2019</v>
      </c>
      <c r="C163" s="24">
        <v>34.586794300000001</v>
      </c>
      <c r="D163" s="24">
        <v>32.794787100000001</v>
      </c>
      <c r="E163" s="24">
        <v>29.864769800000001</v>
      </c>
      <c r="F163" s="24">
        <v>28.963340500000001</v>
      </c>
      <c r="G163" s="24">
        <v>28.403503799999999</v>
      </c>
    </row>
    <row r="164" spans="1:9" x14ac:dyDescent="0.2">
      <c r="B164" s="40">
        <v>2020</v>
      </c>
      <c r="C164" s="24">
        <v>36.149760000000001</v>
      </c>
      <c r="D164" s="24">
        <v>33.289345599999997</v>
      </c>
      <c r="E164" s="24">
        <v>30.212856800000001</v>
      </c>
      <c r="F164" s="24">
        <v>28.672882300000001</v>
      </c>
      <c r="G164" s="24">
        <v>28.580387000000002</v>
      </c>
    </row>
    <row r="165" spans="1:9" x14ac:dyDescent="0.2">
      <c r="B165" s="40">
        <v>2021</v>
      </c>
      <c r="C165" s="24">
        <v>35.8342642</v>
      </c>
      <c r="D165" s="24">
        <v>31.9201984</v>
      </c>
      <c r="E165" s="24">
        <v>28.6858954</v>
      </c>
      <c r="F165" s="24">
        <v>27.746917400000001</v>
      </c>
      <c r="G165" s="24">
        <v>26.890260699999999</v>
      </c>
    </row>
    <row r="168" spans="1:9" ht="15" x14ac:dyDescent="0.25">
      <c r="A168" s="51" t="s">
        <v>3</v>
      </c>
      <c r="B168" s="38" t="s">
        <v>155</v>
      </c>
    </row>
    <row r="169" spans="1:9" ht="15" x14ac:dyDescent="0.25">
      <c r="A169" s="51" t="s">
        <v>4</v>
      </c>
      <c r="B169" s="38" t="s">
        <v>7</v>
      </c>
    </row>
    <row r="170" spans="1:9" ht="15" x14ac:dyDescent="0.25">
      <c r="A170" s="51" t="s">
        <v>5</v>
      </c>
      <c r="B170" s="38" t="s">
        <v>226</v>
      </c>
    </row>
    <row r="171" spans="1:9" ht="15" x14ac:dyDescent="0.25">
      <c r="A171" s="51" t="s">
        <v>180</v>
      </c>
      <c r="B171" s="38" t="s">
        <v>190</v>
      </c>
    </row>
    <row r="173" spans="1:9" ht="15" x14ac:dyDescent="0.2">
      <c r="B173" s="43"/>
      <c r="C173" s="43" t="s">
        <v>24</v>
      </c>
      <c r="D173" s="43" t="s">
        <v>25</v>
      </c>
      <c r="E173" s="43" t="s">
        <v>26</v>
      </c>
      <c r="F173" s="43" t="s">
        <v>28</v>
      </c>
      <c r="G173" s="43" t="s">
        <v>150</v>
      </c>
      <c r="H173" s="43" t="s">
        <v>171</v>
      </c>
      <c r="I173" s="43" t="s">
        <v>258</v>
      </c>
    </row>
    <row r="174" spans="1:9" x14ac:dyDescent="0.2">
      <c r="B174" s="40">
        <v>2016</v>
      </c>
      <c r="C174" s="24">
        <v>39.357798799999998</v>
      </c>
      <c r="D174" s="24">
        <v>37.753210000000003</v>
      </c>
      <c r="E174" s="24">
        <v>37.2676795</v>
      </c>
      <c r="F174" s="24">
        <v>35.334322399999998</v>
      </c>
      <c r="G174" s="24">
        <v>38.394448300000001</v>
      </c>
      <c r="H174" s="24">
        <v>39.741461000000001</v>
      </c>
      <c r="I174" s="24">
        <v>36.539574399999999</v>
      </c>
    </row>
    <row r="175" spans="1:9" x14ac:dyDescent="0.2">
      <c r="B175" s="40">
        <v>2017</v>
      </c>
      <c r="C175" s="24">
        <v>40.945193000000003</v>
      </c>
      <c r="D175" s="24">
        <v>39.217420699999998</v>
      </c>
      <c r="E175" s="24">
        <v>36.816668700000001</v>
      </c>
      <c r="F175" s="24">
        <v>38.226246699999997</v>
      </c>
      <c r="G175" s="24">
        <v>39.4156075</v>
      </c>
      <c r="H175" s="24">
        <v>41.314740999999998</v>
      </c>
      <c r="I175" s="24">
        <v>35.730207999999998</v>
      </c>
    </row>
    <row r="176" spans="1:9" x14ac:dyDescent="0.2">
      <c r="B176" s="40">
        <v>2018</v>
      </c>
      <c r="C176" s="24">
        <v>38.741810399999999</v>
      </c>
      <c r="D176" s="24">
        <v>37.681155799999999</v>
      </c>
      <c r="E176" s="24">
        <v>37.415624299999998</v>
      </c>
      <c r="F176" s="24">
        <v>36.845845199999999</v>
      </c>
      <c r="G176" s="24">
        <v>40.932355200000003</v>
      </c>
      <c r="H176" s="24">
        <v>42.872116400000003</v>
      </c>
      <c r="I176" s="24">
        <v>20.190505000000002</v>
      </c>
    </row>
    <row r="177" spans="1:9" x14ac:dyDescent="0.2">
      <c r="B177" s="40">
        <v>2019</v>
      </c>
      <c r="C177" s="24">
        <v>40.035331599999999</v>
      </c>
      <c r="D177" s="24">
        <v>38.5917253</v>
      </c>
      <c r="E177" s="24">
        <v>38.033962899999999</v>
      </c>
      <c r="F177" s="24">
        <v>37.577305600000003</v>
      </c>
      <c r="G177" s="24">
        <v>41.008492199999999</v>
      </c>
      <c r="H177" s="24">
        <v>44.125449500000002</v>
      </c>
      <c r="I177" s="24">
        <v>29.222199799999999</v>
      </c>
    </row>
    <row r="178" spans="1:9" x14ac:dyDescent="0.2">
      <c r="B178" s="40">
        <v>2020</v>
      </c>
      <c r="C178" s="24">
        <v>41.7208179</v>
      </c>
      <c r="D178" s="24">
        <v>39.466532000000001</v>
      </c>
      <c r="E178" s="24">
        <v>38.241704200000001</v>
      </c>
      <c r="F178" s="24">
        <v>37.711840799999997</v>
      </c>
      <c r="G178" s="24">
        <v>40.209754400000001</v>
      </c>
      <c r="H178" s="24">
        <v>42.3333242</v>
      </c>
      <c r="I178" s="24">
        <v>30.113657700000001</v>
      </c>
    </row>
    <row r="179" spans="1:9" x14ac:dyDescent="0.2">
      <c r="B179" s="40">
        <v>2021</v>
      </c>
      <c r="C179" s="24">
        <v>41.9275339</v>
      </c>
      <c r="D179" s="24">
        <v>40.340870600000002</v>
      </c>
      <c r="E179" s="24">
        <v>39.190154300000003</v>
      </c>
      <c r="F179" s="24">
        <v>38.612614999999998</v>
      </c>
      <c r="G179" s="24">
        <v>40.843938199999997</v>
      </c>
      <c r="H179" s="24">
        <v>42.367905200000003</v>
      </c>
      <c r="I179" s="24">
        <v>35.894371300000003</v>
      </c>
    </row>
    <row r="182" spans="1:9" ht="15" x14ac:dyDescent="0.25">
      <c r="A182" s="51" t="s">
        <v>3</v>
      </c>
      <c r="B182" s="38" t="s">
        <v>156</v>
      </c>
    </row>
    <row r="183" spans="1:9" ht="15" x14ac:dyDescent="0.25">
      <c r="A183" s="51" t="s">
        <v>4</v>
      </c>
      <c r="B183" s="38" t="s">
        <v>7</v>
      </c>
    </row>
    <row r="184" spans="1:9" ht="15" x14ac:dyDescent="0.25">
      <c r="A184" s="51" t="s">
        <v>5</v>
      </c>
      <c r="B184" s="38" t="s">
        <v>226</v>
      </c>
    </row>
    <row r="185" spans="1:9" ht="15" x14ac:dyDescent="0.25">
      <c r="A185" s="51" t="s">
        <v>180</v>
      </c>
      <c r="B185" s="38" t="s">
        <v>191</v>
      </c>
    </row>
    <row r="187" spans="1:9" ht="15" x14ac:dyDescent="0.2">
      <c r="B187" s="43"/>
      <c r="C187" s="43" t="s">
        <v>24</v>
      </c>
      <c r="D187" s="43" t="s">
        <v>25</v>
      </c>
      <c r="E187" s="43" t="s">
        <v>26</v>
      </c>
      <c r="F187" s="43" t="s">
        <v>28</v>
      </c>
      <c r="G187" s="43" t="s">
        <v>150</v>
      </c>
      <c r="H187" s="43" t="s">
        <v>171</v>
      </c>
      <c r="I187" s="43" t="s">
        <v>258</v>
      </c>
    </row>
    <row r="188" spans="1:9" x14ac:dyDescent="0.2">
      <c r="B188" s="40">
        <v>2016</v>
      </c>
      <c r="C188" s="24">
        <v>40.060754899999999</v>
      </c>
      <c r="D188" s="24">
        <v>35.262193799999999</v>
      </c>
      <c r="E188" s="24">
        <v>30.014772799999999</v>
      </c>
      <c r="F188" s="24">
        <v>24.382762400000001</v>
      </c>
      <c r="G188" s="24">
        <v>20.385637299999999</v>
      </c>
      <c r="H188" s="24">
        <v>15.200502800000001</v>
      </c>
      <c r="I188" s="24">
        <v>-3.2425695999999999</v>
      </c>
    </row>
    <row r="189" spans="1:9" x14ac:dyDescent="0.2">
      <c r="B189" s="40">
        <v>2017</v>
      </c>
      <c r="C189" s="24">
        <v>41.371270199999998</v>
      </c>
      <c r="D189" s="24">
        <v>36.288443000000001</v>
      </c>
      <c r="E189" s="24">
        <v>30.7067613</v>
      </c>
      <c r="F189" s="24">
        <v>25.376529999999999</v>
      </c>
      <c r="G189" s="24">
        <v>21.218792100000002</v>
      </c>
      <c r="H189" s="24">
        <v>17.173583499999999</v>
      </c>
      <c r="I189" s="24">
        <v>-2.5522610000000001</v>
      </c>
    </row>
    <row r="190" spans="1:9" x14ac:dyDescent="0.2">
      <c r="B190" s="40">
        <v>2018</v>
      </c>
      <c r="C190" s="24">
        <v>39.392251899999998</v>
      </c>
      <c r="D190" s="24">
        <v>34.867904500000002</v>
      </c>
      <c r="E190" s="24">
        <v>29.950174199999999</v>
      </c>
      <c r="F190" s="24">
        <v>24.721366</v>
      </c>
      <c r="G190" s="24">
        <v>23.999970099999999</v>
      </c>
      <c r="H190" s="24">
        <v>19.455605899999998</v>
      </c>
      <c r="I190" s="24">
        <v>-5.2091466000000004</v>
      </c>
    </row>
    <row r="191" spans="1:9" x14ac:dyDescent="0.2">
      <c r="B191" s="40">
        <v>2019</v>
      </c>
      <c r="C191" s="24">
        <v>40.543702400000001</v>
      </c>
      <c r="D191" s="24">
        <v>35.601887499999997</v>
      </c>
      <c r="E191" s="24">
        <v>30.580381800000001</v>
      </c>
      <c r="F191" s="24">
        <v>25.168035</v>
      </c>
      <c r="G191" s="24">
        <v>24.9862462</v>
      </c>
      <c r="H191" s="24">
        <v>21.627635600000001</v>
      </c>
      <c r="I191" s="24">
        <v>-0.64909810000000001</v>
      </c>
    </row>
    <row r="192" spans="1:9" x14ac:dyDescent="0.2">
      <c r="B192" s="40">
        <v>2020</v>
      </c>
      <c r="C192" s="24">
        <v>42.168887099999999</v>
      </c>
      <c r="D192" s="24">
        <v>36.502182699999999</v>
      </c>
      <c r="E192" s="24">
        <v>30.749238299999998</v>
      </c>
      <c r="F192" s="24">
        <v>25.362414900000001</v>
      </c>
      <c r="G192" s="24">
        <v>24.765936400000001</v>
      </c>
      <c r="H192" s="24">
        <v>21.323368500000001</v>
      </c>
      <c r="I192" s="24">
        <v>2.7055915000000001</v>
      </c>
    </row>
    <row r="193" spans="1:10" x14ac:dyDescent="0.2">
      <c r="B193" s="40">
        <v>2021</v>
      </c>
      <c r="C193" s="24">
        <v>41.873283200000003</v>
      </c>
      <c r="D193" s="24">
        <v>36.4304895</v>
      </c>
      <c r="E193" s="24">
        <v>30.747523000000001</v>
      </c>
      <c r="F193" s="24">
        <v>25.044179199999999</v>
      </c>
      <c r="G193" s="24">
        <v>24.5391689</v>
      </c>
      <c r="H193" s="24">
        <v>20.441602199999998</v>
      </c>
      <c r="I193" s="24">
        <v>4.1607814000000003</v>
      </c>
    </row>
    <row r="196" spans="1:10" ht="15" x14ac:dyDescent="0.25">
      <c r="A196" s="51" t="s">
        <v>3</v>
      </c>
      <c r="B196" s="38" t="s">
        <v>157</v>
      </c>
    </row>
    <row r="197" spans="1:10" ht="15" x14ac:dyDescent="0.25">
      <c r="A197" s="51" t="s">
        <v>4</v>
      </c>
      <c r="B197" s="38" t="s">
        <v>7</v>
      </c>
    </row>
    <row r="198" spans="1:10" ht="15" x14ac:dyDescent="0.25">
      <c r="A198" s="51" t="s">
        <v>5</v>
      </c>
      <c r="B198" s="38" t="s">
        <v>226</v>
      </c>
    </row>
    <row r="199" spans="1:10" ht="15" x14ac:dyDescent="0.25">
      <c r="A199" s="51" t="s">
        <v>180</v>
      </c>
      <c r="B199" s="38" t="s">
        <v>192</v>
      </c>
    </row>
    <row r="201" spans="1:10" ht="15" x14ac:dyDescent="0.2">
      <c r="B201" s="43"/>
      <c r="C201" s="43">
        <v>1</v>
      </c>
      <c r="D201" s="43">
        <v>2</v>
      </c>
      <c r="E201" s="43">
        <v>3</v>
      </c>
      <c r="F201" s="43">
        <v>4</v>
      </c>
      <c r="G201" s="43">
        <v>5</v>
      </c>
      <c r="H201" s="43">
        <v>6</v>
      </c>
      <c r="I201" s="43">
        <v>7</v>
      </c>
      <c r="J201" s="43">
        <v>8</v>
      </c>
    </row>
    <row r="202" spans="1:10" x14ac:dyDescent="0.2">
      <c r="B202" s="40">
        <v>2016</v>
      </c>
      <c r="C202" s="24">
        <v>17.3357627</v>
      </c>
      <c r="D202" s="24">
        <v>27.991205799999999</v>
      </c>
      <c r="E202" s="24">
        <v>32.769627900000003</v>
      </c>
      <c r="F202" s="24">
        <v>34.487872799999998</v>
      </c>
      <c r="G202" s="24">
        <v>35.051238599999998</v>
      </c>
      <c r="H202" s="24">
        <v>37.183894799999997</v>
      </c>
      <c r="I202" s="24">
        <v>40.5959614</v>
      </c>
      <c r="J202" s="24">
        <v>44.725657599999998</v>
      </c>
    </row>
    <row r="203" spans="1:10" x14ac:dyDescent="0.2">
      <c r="B203" s="40">
        <v>2017</v>
      </c>
      <c r="C203" s="24">
        <v>16.194344999999998</v>
      </c>
      <c r="D203" s="24">
        <v>30.576939400000001</v>
      </c>
      <c r="E203" s="24">
        <v>35.050745399999997</v>
      </c>
      <c r="F203" s="24">
        <v>35.502297599999999</v>
      </c>
      <c r="G203" s="24">
        <v>35.684555099999997</v>
      </c>
      <c r="H203" s="24">
        <v>38.133518700000003</v>
      </c>
      <c r="I203" s="24">
        <v>41.534199000000001</v>
      </c>
      <c r="J203" s="24">
        <v>45.354922700000003</v>
      </c>
    </row>
    <row r="204" spans="1:10" x14ac:dyDescent="0.2">
      <c r="B204" s="40">
        <v>2018</v>
      </c>
      <c r="C204" s="24">
        <v>19.267121100000001</v>
      </c>
      <c r="D204" s="24">
        <v>28.604233499999999</v>
      </c>
      <c r="E204" s="24">
        <v>33.038344500000001</v>
      </c>
      <c r="F204" s="24">
        <v>34.411526199999997</v>
      </c>
      <c r="G204" s="24">
        <v>34.468319299999997</v>
      </c>
      <c r="H204" s="24">
        <v>37.633217299999998</v>
      </c>
      <c r="I204" s="24">
        <v>40.102265000000003</v>
      </c>
      <c r="J204" s="24">
        <v>44.593839099999997</v>
      </c>
    </row>
    <row r="205" spans="1:10" x14ac:dyDescent="0.2">
      <c r="B205" s="40">
        <v>2019</v>
      </c>
      <c r="C205" s="24">
        <v>19.878811200000001</v>
      </c>
      <c r="D205" s="24">
        <v>29.552439700000001</v>
      </c>
      <c r="E205" s="24">
        <v>33.705098499999998</v>
      </c>
      <c r="F205" s="24">
        <v>35.255665100000002</v>
      </c>
      <c r="G205" s="24">
        <v>35.5794377</v>
      </c>
      <c r="H205" s="24">
        <v>37.333805499999997</v>
      </c>
      <c r="I205" s="24">
        <v>40.977651999999999</v>
      </c>
      <c r="J205" s="24">
        <v>44.6076944</v>
      </c>
    </row>
    <row r="206" spans="1:10" x14ac:dyDescent="0.2">
      <c r="B206" s="40">
        <v>2020</v>
      </c>
      <c r="C206" s="24">
        <v>20.668425500000001</v>
      </c>
      <c r="D206" s="24">
        <v>29.112854200000001</v>
      </c>
      <c r="E206" s="24">
        <v>33.476178400000002</v>
      </c>
      <c r="F206" s="24">
        <v>35.511170399999997</v>
      </c>
      <c r="G206" s="24">
        <v>35.878527300000002</v>
      </c>
      <c r="H206" s="24">
        <v>38.413501400000001</v>
      </c>
      <c r="I206" s="24">
        <v>41.437711700000001</v>
      </c>
      <c r="J206" s="24">
        <v>45.339256200000001</v>
      </c>
    </row>
    <row r="207" spans="1:10" x14ac:dyDescent="0.2">
      <c r="B207" s="40">
        <v>2021</v>
      </c>
      <c r="C207" s="24">
        <v>20.952374599999999</v>
      </c>
      <c r="D207" s="24">
        <v>30.735594200000001</v>
      </c>
      <c r="E207" s="24">
        <v>35.415333699999998</v>
      </c>
      <c r="F207" s="24">
        <v>36.073159099999998</v>
      </c>
      <c r="G207" s="24">
        <v>36.634460099999998</v>
      </c>
      <c r="H207" s="24">
        <v>38.7481419</v>
      </c>
      <c r="I207" s="24">
        <v>41.921121200000002</v>
      </c>
      <c r="J207" s="24">
        <v>46.178289399999997</v>
      </c>
    </row>
    <row r="210" spans="1:10" ht="15" x14ac:dyDescent="0.25">
      <c r="A210" s="51" t="s">
        <v>3</v>
      </c>
      <c r="B210" s="38" t="s">
        <v>158</v>
      </c>
    </row>
    <row r="211" spans="1:10" ht="15" x14ac:dyDescent="0.25">
      <c r="A211" s="51" t="s">
        <v>4</v>
      </c>
      <c r="B211" s="38" t="s">
        <v>7</v>
      </c>
    </row>
    <row r="212" spans="1:10" ht="15" x14ac:dyDescent="0.25">
      <c r="A212" s="51" t="s">
        <v>5</v>
      </c>
      <c r="B212" s="38" t="s">
        <v>226</v>
      </c>
    </row>
    <row r="213" spans="1:10" ht="15" x14ac:dyDescent="0.25">
      <c r="A213" s="51" t="s">
        <v>180</v>
      </c>
      <c r="B213" s="38" t="s">
        <v>193</v>
      </c>
    </row>
    <row r="215" spans="1:10" ht="15" x14ac:dyDescent="0.2">
      <c r="B215" s="43"/>
      <c r="C215" s="43">
        <v>1</v>
      </c>
      <c r="D215" s="43">
        <v>2</v>
      </c>
      <c r="E215" s="43">
        <v>3</v>
      </c>
      <c r="F215" s="43">
        <v>4</v>
      </c>
      <c r="G215" s="43">
        <v>5</v>
      </c>
      <c r="H215" s="43">
        <v>6</v>
      </c>
      <c r="I215" s="43">
        <v>7</v>
      </c>
      <c r="J215" s="43">
        <v>8</v>
      </c>
    </row>
    <row r="216" spans="1:10" x14ac:dyDescent="0.2">
      <c r="B216" s="40">
        <v>2016</v>
      </c>
      <c r="C216" s="24">
        <v>12.1018445</v>
      </c>
      <c r="D216" s="24">
        <v>20.8145983</v>
      </c>
      <c r="E216" s="24">
        <v>24.386957500000001</v>
      </c>
      <c r="F216" s="24">
        <v>26.186212699999999</v>
      </c>
      <c r="G216" s="24">
        <v>28.034167100000001</v>
      </c>
      <c r="H216" s="24">
        <v>29.7000654</v>
      </c>
      <c r="I216" s="24">
        <v>32.149808</v>
      </c>
      <c r="J216" s="24">
        <v>35.153656400000003</v>
      </c>
    </row>
    <row r="217" spans="1:10" x14ac:dyDescent="0.2">
      <c r="B217" s="40">
        <v>2017</v>
      </c>
      <c r="C217" s="24">
        <v>13.9344918</v>
      </c>
      <c r="D217" s="24">
        <v>22.714888500000001</v>
      </c>
      <c r="E217" s="24">
        <v>26.214352600000002</v>
      </c>
      <c r="F217" s="24">
        <v>26.821299400000001</v>
      </c>
      <c r="G217" s="24">
        <v>28.524388600000002</v>
      </c>
      <c r="H217" s="24">
        <v>30.196350899999999</v>
      </c>
      <c r="I217" s="24">
        <v>32.813027900000002</v>
      </c>
      <c r="J217" s="24">
        <v>35.499458099999998</v>
      </c>
    </row>
    <row r="218" spans="1:10" x14ac:dyDescent="0.2">
      <c r="B218" s="40">
        <v>2018</v>
      </c>
      <c r="C218" s="24">
        <v>13.7632999</v>
      </c>
      <c r="D218" s="24">
        <v>22.2091025</v>
      </c>
      <c r="E218" s="24">
        <v>25.5793572</v>
      </c>
      <c r="F218" s="24">
        <v>27.1116691</v>
      </c>
      <c r="G218" s="24">
        <v>27.8611051</v>
      </c>
      <c r="H218" s="24">
        <v>30.6236484</v>
      </c>
      <c r="I218" s="24">
        <v>32.225068299999997</v>
      </c>
      <c r="J218" s="24">
        <v>35.6359949</v>
      </c>
    </row>
    <row r="219" spans="1:10" x14ac:dyDescent="0.2">
      <c r="B219" s="40">
        <v>2019</v>
      </c>
      <c r="C219" s="24">
        <v>14.1080226</v>
      </c>
      <c r="D219" s="24">
        <v>22.793771700000001</v>
      </c>
      <c r="E219" s="24">
        <v>26.064217500000002</v>
      </c>
      <c r="F219" s="24">
        <v>27.868531099999998</v>
      </c>
      <c r="G219" s="24">
        <v>28.5949779</v>
      </c>
      <c r="H219" s="24">
        <v>30.476429199999998</v>
      </c>
      <c r="I219" s="24">
        <v>32.9303265</v>
      </c>
      <c r="J219" s="24">
        <v>35.9808564</v>
      </c>
    </row>
    <row r="220" spans="1:10" x14ac:dyDescent="0.2">
      <c r="B220" s="40">
        <v>2020</v>
      </c>
      <c r="C220" s="24">
        <v>14.3673886</v>
      </c>
      <c r="D220" s="24">
        <v>22.377013099999999</v>
      </c>
      <c r="E220" s="24">
        <v>25.663475300000002</v>
      </c>
      <c r="F220" s="24">
        <v>27.957529999999998</v>
      </c>
      <c r="G220" s="24">
        <v>28.792881600000001</v>
      </c>
      <c r="H220" s="24">
        <v>31.032179899999999</v>
      </c>
      <c r="I220" s="24">
        <v>33.169086399999998</v>
      </c>
      <c r="J220" s="24">
        <v>36.047471000000002</v>
      </c>
    </row>
    <row r="221" spans="1:10" x14ac:dyDescent="0.2">
      <c r="B221" s="40">
        <v>2021</v>
      </c>
      <c r="C221" s="24">
        <v>14.0061593</v>
      </c>
      <c r="D221" s="24">
        <v>21.786058700000002</v>
      </c>
      <c r="E221" s="24">
        <v>25.6616146</v>
      </c>
      <c r="F221" s="24">
        <v>26.487222899999999</v>
      </c>
      <c r="G221" s="24">
        <v>27.949208500000001</v>
      </c>
      <c r="H221" s="24">
        <v>29.553085100000001</v>
      </c>
      <c r="I221" s="24">
        <v>31.828431500000001</v>
      </c>
      <c r="J221" s="24">
        <v>35.067052799999999</v>
      </c>
    </row>
    <row r="223" spans="1:10" ht="15" x14ac:dyDescent="0.25">
      <c r="A223" s="51" t="s">
        <v>3</v>
      </c>
      <c r="B223" s="38" t="s">
        <v>159</v>
      </c>
    </row>
    <row r="224" spans="1:10" ht="15" x14ac:dyDescent="0.25">
      <c r="A224" s="51" t="s">
        <v>4</v>
      </c>
      <c r="B224" s="38" t="s">
        <v>7</v>
      </c>
    </row>
    <row r="225" spans="1:7" ht="15" x14ac:dyDescent="0.25">
      <c r="A225" s="51" t="s">
        <v>5</v>
      </c>
      <c r="B225" s="38" t="s">
        <v>226</v>
      </c>
    </row>
    <row r="226" spans="1:7" ht="15" x14ac:dyDescent="0.25">
      <c r="A226" s="51" t="s">
        <v>180</v>
      </c>
      <c r="B226" s="38" t="s">
        <v>192</v>
      </c>
    </row>
    <row r="228" spans="1:7" ht="19.5" customHeight="1" x14ac:dyDescent="0.2">
      <c r="B228" s="43"/>
      <c r="C228" s="97" t="s">
        <v>9</v>
      </c>
      <c r="D228" s="97" t="s">
        <v>10</v>
      </c>
      <c r="E228" s="97" t="s">
        <v>8</v>
      </c>
      <c r="F228" s="97" t="s">
        <v>12</v>
      </c>
      <c r="G228" s="97" t="s">
        <v>13</v>
      </c>
    </row>
    <row r="229" spans="1:7" x14ac:dyDescent="0.2">
      <c r="B229" s="40">
        <v>2016</v>
      </c>
      <c r="C229" s="24">
        <v>35.986393800000002</v>
      </c>
      <c r="D229" s="24">
        <v>38.108449700000001</v>
      </c>
      <c r="E229" s="24">
        <v>41.458228800000001</v>
      </c>
      <c r="F229" s="24">
        <v>34.2050549</v>
      </c>
      <c r="G229" s="24">
        <v>37.906582899999997</v>
      </c>
    </row>
    <row r="230" spans="1:7" x14ac:dyDescent="0.2">
      <c r="B230" s="40">
        <v>2017</v>
      </c>
      <c r="C230" s="24">
        <v>37.116617300000001</v>
      </c>
      <c r="D230" s="24">
        <v>39.258442000000002</v>
      </c>
      <c r="E230" s="24">
        <v>42.9166916</v>
      </c>
      <c r="F230" s="24">
        <v>35.410634700000003</v>
      </c>
      <c r="G230" s="24">
        <v>38.575925499999997</v>
      </c>
    </row>
    <row r="231" spans="1:7" x14ac:dyDescent="0.2">
      <c r="B231" s="40">
        <v>2018</v>
      </c>
      <c r="C231" s="24">
        <v>39.962911599999998</v>
      </c>
      <c r="D231" s="24">
        <v>38.532142999999998</v>
      </c>
      <c r="E231" s="24">
        <v>41.9161553</v>
      </c>
      <c r="F231" s="24">
        <v>34.470365700000002</v>
      </c>
      <c r="G231" s="24">
        <v>36.766008200000002</v>
      </c>
    </row>
    <row r="232" spans="1:7" x14ac:dyDescent="0.2">
      <c r="B232" s="40">
        <v>2019</v>
      </c>
      <c r="C232" s="24">
        <v>40.688570800000001</v>
      </c>
      <c r="D232" s="24">
        <v>38.865933099999999</v>
      </c>
      <c r="E232" s="24">
        <v>42.2777344</v>
      </c>
      <c r="F232" s="24">
        <v>35.0665798</v>
      </c>
      <c r="G232" s="24">
        <v>38.235370000000003</v>
      </c>
    </row>
    <row r="233" spans="1:7" x14ac:dyDescent="0.2">
      <c r="B233" s="40">
        <v>2020</v>
      </c>
      <c r="C233" s="24">
        <v>40.948768000000001</v>
      </c>
      <c r="D233" s="24">
        <v>38.772407700000002</v>
      </c>
      <c r="E233" s="24">
        <v>42.043696500000003</v>
      </c>
      <c r="F233" s="24">
        <v>36.013215799999998</v>
      </c>
      <c r="G233" s="24">
        <v>38.527135100000002</v>
      </c>
    </row>
    <row r="234" spans="1:7" x14ac:dyDescent="0.2">
      <c r="B234" s="40">
        <v>2021</v>
      </c>
      <c r="C234" s="24">
        <v>41.101905000000002</v>
      </c>
      <c r="D234" s="24">
        <v>39.9627409</v>
      </c>
      <c r="E234" s="24">
        <v>43.337353800000002</v>
      </c>
      <c r="F234" s="24">
        <v>36.409812199999998</v>
      </c>
      <c r="G234" s="24">
        <v>39.204228200000003</v>
      </c>
    </row>
    <row r="236" spans="1:7" ht="15" x14ac:dyDescent="0.25">
      <c r="A236" s="51" t="s">
        <v>3</v>
      </c>
      <c r="B236" s="38" t="s">
        <v>160</v>
      </c>
    </row>
    <row r="237" spans="1:7" ht="15" x14ac:dyDescent="0.25">
      <c r="A237" s="51" t="s">
        <v>4</v>
      </c>
      <c r="B237" s="38" t="s">
        <v>7</v>
      </c>
    </row>
    <row r="238" spans="1:7" ht="15" x14ac:dyDescent="0.25">
      <c r="A238" s="51" t="s">
        <v>5</v>
      </c>
      <c r="B238" s="38" t="s">
        <v>226</v>
      </c>
    </row>
    <row r="239" spans="1:7" ht="15" x14ac:dyDescent="0.25">
      <c r="A239" s="51" t="s">
        <v>180</v>
      </c>
      <c r="B239" s="38" t="s">
        <v>193</v>
      </c>
    </row>
    <row r="241" spans="2:7" ht="21.75" customHeight="1" x14ac:dyDescent="0.2">
      <c r="B241" s="97"/>
      <c r="C241" s="97" t="s">
        <v>9</v>
      </c>
      <c r="D241" s="97" t="s">
        <v>10</v>
      </c>
      <c r="E241" s="97" t="s">
        <v>8</v>
      </c>
      <c r="F241" s="97" t="s">
        <v>12</v>
      </c>
      <c r="G241" s="97" t="s">
        <v>13</v>
      </c>
    </row>
    <row r="242" spans="2:7" x14ac:dyDescent="0.2">
      <c r="B242" s="40">
        <v>2016</v>
      </c>
      <c r="C242" s="24">
        <v>28.650987099999998</v>
      </c>
      <c r="D242" s="24">
        <v>29.6001683</v>
      </c>
      <c r="E242" s="24">
        <v>27.7209167</v>
      </c>
      <c r="F242" s="24">
        <v>29.809366399999998</v>
      </c>
      <c r="G242" s="24">
        <v>30.065913200000001</v>
      </c>
    </row>
    <row r="243" spans="2:7" x14ac:dyDescent="0.2">
      <c r="B243" s="40">
        <v>2017</v>
      </c>
      <c r="C243" s="24">
        <v>29.0861354</v>
      </c>
      <c r="D243" s="24">
        <v>29.792786799999998</v>
      </c>
      <c r="E243" s="24">
        <v>28.379349300000001</v>
      </c>
      <c r="F243" s="24">
        <v>30.493092499999999</v>
      </c>
      <c r="G243" s="24">
        <v>30.344947900000001</v>
      </c>
    </row>
    <row r="244" spans="2:7" x14ac:dyDescent="0.2">
      <c r="B244" s="40">
        <v>2018</v>
      </c>
      <c r="C244" s="24">
        <v>28.990441799999999</v>
      </c>
      <c r="D244" s="24">
        <v>29.562328699999998</v>
      </c>
      <c r="E244" s="24">
        <v>29.1277939</v>
      </c>
      <c r="F244" s="24">
        <v>30.145755399999999</v>
      </c>
      <c r="G244" s="24">
        <v>29.643030199999998</v>
      </c>
    </row>
    <row r="245" spans="2:7" x14ac:dyDescent="0.2">
      <c r="B245" s="40">
        <v>2019</v>
      </c>
      <c r="C245" s="24">
        <v>29.792864300000002</v>
      </c>
      <c r="D245" s="24">
        <v>29.787209499999999</v>
      </c>
      <c r="E245" s="24">
        <v>29.734601399999999</v>
      </c>
      <c r="F245" s="24">
        <v>30.5425477</v>
      </c>
      <c r="G245" s="24">
        <v>30.3104485</v>
      </c>
    </row>
    <row r="246" spans="2:7" x14ac:dyDescent="0.2">
      <c r="B246" s="40">
        <v>2020</v>
      </c>
      <c r="C246" s="24">
        <v>29.706830400000001</v>
      </c>
      <c r="D246" s="24">
        <v>29.494577199999998</v>
      </c>
      <c r="E246" s="24">
        <v>29.421547100000002</v>
      </c>
      <c r="F246" s="24">
        <v>31.014117500000001</v>
      </c>
      <c r="G246" s="24">
        <v>30.451461999999999</v>
      </c>
    </row>
    <row r="247" spans="2:7" x14ac:dyDescent="0.2">
      <c r="B247" s="40">
        <v>2021</v>
      </c>
      <c r="C247" s="24">
        <v>28.5301784</v>
      </c>
      <c r="D247" s="24">
        <v>28.812318399999999</v>
      </c>
      <c r="E247" s="24">
        <v>28.515088800000001</v>
      </c>
      <c r="F247" s="24">
        <v>29.926217099999999</v>
      </c>
      <c r="G247" s="24">
        <v>29.3776093</v>
      </c>
    </row>
  </sheetData>
  <mergeCells count="5">
    <mergeCell ref="C70:D70"/>
    <mergeCell ref="C84:D84"/>
    <mergeCell ref="C100:D100"/>
    <mergeCell ref="C119:D119"/>
    <mergeCell ref="C132:D13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opLeftCell="A2" zoomScaleNormal="100" workbookViewId="0">
      <selection activeCell="G50" sqref="G50"/>
    </sheetView>
  </sheetViews>
  <sheetFormatPr defaultRowHeight="15" x14ac:dyDescent="0.25"/>
  <cols>
    <col min="4" max="4" width="13" customWidth="1"/>
  </cols>
  <sheetData>
    <row r="1" spans="1:7" x14ac:dyDescent="0.25">
      <c r="A1" s="37" t="s">
        <v>3</v>
      </c>
      <c r="B1" s="38" t="s">
        <v>266</v>
      </c>
      <c r="C1" s="38"/>
      <c r="D1" s="38"/>
      <c r="E1" s="30"/>
      <c r="F1" s="30"/>
      <c r="G1" s="30"/>
    </row>
    <row r="2" spans="1:7" x14ac:dyDescent="0.25">
      <c r="A2" s="39" t="s">
        <v>4</v>
      </c>
      <c r="B2" s="38" t="s">
        <v>267</v>
      </c>
      <c r="C2" s="38"/>
      <c r="D2" s="38"/>
      <c r="E2" s="30"/>
      <c r="F2" s="30"/>
      <c r="G2" s="30"/>
    </row>
    <row r="3" spans="1:7" x14ac:dyDescent="0.25">
      <c r="A3" s="39" t="s">
        <v>5</v>
      </c>
      <c r="B3" s="38" t="s">
        <v>229</v>
      </c>
      <c r="C3" s="38"/>
      <c r="D3" s="38"/>
      <c r="E3" s="30"/>
      <c r="F3" s="30"/>
      <c r="G3" s="30"/>
    </row>
    <row r="4" spans="1:7" x14ac:dyDescent="0.25">
      <c r="A4" s="39" t="s">
        <v>2</v>
      </c>
      <c r="B4" s="38"/>
      <c r="C4" s="38"/>
      <c r="D4" s="38"/>
      <c r="E4" s="30"/>
      <c r="F4" s="30"/>
      <c r="G4" s="30"/>
    </row>
    <row r="5" spans="1:7" x14ac:dyDescent="0.25">
      <c r="A5" s="38"/>
      <c r="B5" s="38"/>
      <c r="C5" s="38"/>
      <c r="D5" s="38"/>
      <c r="E5" s="30"/>
      <c r="F5" s="30"/>
      <c r="G5" s="30"/>
    </row>
    <row r="6" spans="1:7" x14ac:dyDescent="0.25">
      <c r="B6" s="97"/>
      <c r="C6" s="97" t="s">
        <v>221</v>
      </c>
      <c r="D6" s="97" t="s">
        <v>19</v>
      </c>
      <c r="E6" s="10"/>
      <c r="F6" s="10"/>
      <c r="G6" s="10"/>
    </row>
    <row r="7" spans="1:7" x14ac:dyDescent="0.25">
      <c r="B7" s="105">
        <v>40727</v>
      </c>
      <c r="C7" s="24">
        <v>35.706212659999998</v>
      </c>
      <c r="D7" s="24">
        <v>20.91944629</v>
      </c>
      <c r="E7" s="4"/>
      <c r="F7" s="4"/>
      <c r="G7" s="4"/>
    </row>
    <row r="8" spans="1:7" x14ac:dyDescent="0.25">
      <c r="B8" s="105">
        <v>41094</v>
      </c>
      <c r="C8" s="24">
        <v>35.632604130000004</v>
      </c>
      <c r="D8" s="24">
        <v>21.16262304</v>
      </c>
      <c r="E8" s="4"/>
      <c r="F8" s="4"/>
      <c r="G8" s="4"/>
    </row>
    <row r="9" spans="1:7" x14ac:dyDescent="0.25">
      <c r="B9" s="105">
        <v>41460</v>
      </c>
      <c r="C9" s="24">
        <v>34.195824989999998</v>
      </c>
      <c r="D9" s="24">
        <v>20.137229860000001</v>
      </c>
      <c r="E9" s="4"/>
      <c r="F9" s="4"/>
      <c r="G9" s="4"/>
    </row>
    <row r="10" spans="1:7" x14ac:dyDescent="0.25">
      <c r="B10" s="105">
        <v>41826</v>
      </c>
      <c r="C10" s="24">
        <v>33.853124059999999</v>
      </c>
      <c r="D10" s="24">
        <v>19.983071410000001</v>
      </c>
      <c r="E10" s="4"/>
      <c r="F10" s="4"/>
      <c r="G10" s="4"/>
    </row>
    <row r="11" spans="1:7" x14ac:dyDescent="0.25">
      <c r="B11" s="105">
        <v>42192</v>
      </c>
      <c r="C11" s="24">
        <v>33.159873229999995</v>
      </c>
      <c r="D11" s="24">
        <v>20.26949806</v>
      </c>
    </row>
    <row r="12" spans="1:7" x14ac:dyDescent="0.25">
      <c r="B12" s="105">
        <v>42559</v>
      </c>
      <c r="C12" s="24">
        <v>34.380612739999997</v>
      </c>
      <c r="D12" s="24">
        <v>20.47021251</v>
      </c>
    </row>
    <row r="13" spans="1:7" x14ac:dyDescent="0.25">
      <c r="B13" s="105">
        <v>42925</v>
      </c>
      <c r="C13" s="24">
        <v>36.651740539999999</v>
      </c>
      <c r="D13" s="24">
        <v>22.582198900000002</v>
      </c>
    </row>
    <row r="14" spans="1:7" x14ac:dyDescent="0.25">
      <c r="B14" s="105">
        <v>43291</v>
      </c>
      <c r="C14" s="24">
        <v>33.0597341</v>
      </c>
      <c r="D14" s="24">
        <v>19.666091609999999</v>
      </c>
    </row>
    <row r="15" spans="1:7" x14ac:dyDescent="0.25">
      <c r="B15" s="105">
        <v>43657</v>
      </c>
      <c r="C15" s="24">
        <v>33.620447630000001</v>
      </c>
      <c r="D15" s="24">
        <v>19.50726315</v>
      </c>
    </row>
    <row r="16" spans="1:7" x14ac:dyDescent="0.25">
      <c r="B16" s="105">
        <v>44024</v>
      </c>
      <c r="C16" s="24">
        <v>33.491151949999995</v>
      </c>
      <c r="D16" s="24">
        <v>19.466276790000002</v>
      </c>
    </row>
    <row r="17" spans="1:4" x14ac:dyDescent="0.25">
      <c r="B17" s="105">
        <v>44390</v>
      </c>
      <c r="C17" s="24">
        <v>37.547433209999994</v>
      </c>
      <c r="D17" s="24">
        <v>21.17281749</v>
      </c>
    </row>
    <row r="18" spans="1:4" x14ac:dyDescent="0.25">
      <c r="A18" s="38"/>
      <c r="B18" s="38"/>
      <c r="C18" s="38"/>
      <c r="D18" s="38"/>
    </row>
    <row r="19" spans="1:4" x14ac:dyDescent="0.25">
      <c r="A19" s="38"/>
      <c r="B19" s="38"/>
      <c r="C19" s="38"/>
      <c r="D19" s="3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55" zoomScaleNormal="55" workbookViewId="0">
      <selection activeCell="G24" sqref="G24"/>
    </sheetView>
  </sheetViews>
  <sheetFormatPr defaultRowHeight="15" x14ac:dyDescent="0.25"/>
  <cols>
    <col min="1" max="1" width="9.140625" style="98"/>
    <col min="3" max="3" width="9.140625" style="100"/>
    <col min="4" max="4" width="18.28515625" customWidth="1"/>
    <col min="5" max="5" width="17.28515625" customWidth="1"/>
    <col min="6" max="6" width="23.140625" customWidth="1"/>
    <col min="7" max="7" width="25.28515625" customWidth="1"/>
  </cols>
  <sheetData>
    <row r="1" spans="1:7" x14ac:dyDescent="0.25">
      <c r="A1" s="37" t="s">
        <v>3</v>
      </c>
      <c r="B1" s="38" t="s">
        <v>268</v>
      </c>
      <c r="C1" s="38"/>
    </row>
    <row r="2" spans="1:7" x14ac:dyDescent="0.25">
      <c r="A2" s="39" t="s">
        <v>4</v>
      </c>
      <c r="B2" s="38" t="s">
        <v>269</v>
      </c>
      <c r="C2" s="38"/>
    </row>
    <row r="3" spans="1:7" x14ac:dyDescent="0.25">
      <c r="A3" s="39" t="s">
        <v>5</v>
      </c>
      <c r="B3" s="38" t="s">
        <v>229</v>
      </c>
      <c r="C3" s="38"/>
    </row>
    <row r="4" spans="1:7" x14ac:dyDescent="0.25">
      <c r="A4" s="39" t="s">
        <v>2</v>
      </c>
      <c r="B4" s="38"/>
      <c r="C4" s="38"/>
    </row>
    <row r="5" spans="1:7" x14ac:dyDescent="0.25">
      <c r="B5" s="30"/>
      <c r="D5" s="30"/>
    </row>
    <row r="6" spans="1:7" ht="45" x14ac:dyDescent="0.25">
      <c r="A6" s="10"/>
      <c r="B6" s="97"/>
      <c r="C6" s="99" t="s">
        <v>303</v>
      </c>
      <c r="D6" s="97" t="s">
        <v>222</v>
      </c>
      <c r="E6" s="97" t="s">
        <v>223</v>
      </c>
      <c r="F6" s="97" t="s">
        <v>224</v>
      </c>
      <c r="G6" s="97" t="s">
        <v>270</v>
      </c>
    </row>
    <row r="7" spans="1:7" x14ac:dyDescent="0.25">
      <c r="A7" s="31"/>
      <c r="B7" s="105">
        <v>40727</v>
      </c>
      <c r="C7" s="6">
        <v>55.396440097740886</v>
      </c>
      <c r="D7" s="6"/>
      <c r="E7" s="6"/>
      <c r="F7" s="6"/>
      <c r="G7" s="6"/>
    </row>
    <row r="8" spans="1:7" x14ac:dyDescent="0.25">
      <c r="A8" s="31"/>
      <c r="B8" s="105">
        <v>41094</v>
      </c>
      <c r="C8" s="6">
        <v>51.669232991307844</v>
      </c>
      <c r="D8" s="6"/>
      <c r="E8" s="6"/>
      <c r="F8" s="6"/>
      <c r="G8" s="6"/>
    </row>
    <row r="9" spans="1:7" x14ac:dyDescent="0.25">
      <c r="A9" s="31"/>
      <c r="B9" s="105">
        <v>41460</v>
      </c>
      <c r="C9" s="6">
        <v>51.157543438281763</v>
      </c>
      <c r="D9" s="6"/>
      <c r="E9" s="6"/>
      <c r="F9" s="6"/>
      <c r="G9" s="6"/>
    </row>
    <row r="10" spans="1:7" x14ac:dyDescent="0.25">
      <c r="A10" s="31"/>
      <c r="B10" s="105">
        <v>41826</v>
      </c>
      <c r="C10" s="6">
        <v>59.022277572966196</v>
      </c>
      <c r="D10" s="6"/>
      <c r="E10" s="6"/>
      <c r="F10" s="6"/>
      <c r="G10" s="6"/>
    </row>
    <row r="11" spans="1:7" x14ac:dyDescent="0.25">
      <c r="A11" s="31"/>
      <c r="B11" s="105">
        <v>42192</v>
      </c>
      <c r="C11" s="6">
        <v>63.833750116135889</v>
      </c>
      <c r="D11" s="6"/>
      <c r="E11" s="6"/>
      <c r="F11" s="6"/>
      <c r="G11" s="6"/>
    </row>
    <row r="12" spans="1:7" x14ac:dyDescent="0.25">
      <c r="A12" s="31"/>
      <c r="B12" s="105">
        <v>42559</v>
      </c>
      <c r="C12" s="6">
        <v>66.972220294628983</v>
      </c>
      <c r="D12" s="6"/>
      <c r="E12" s="6"/>
      <c r="F12" s="6"/>
      <c r="G12" s="6"/>
    </row>
    <row r="13" spans="1:7" x14ac:dyDescent="0.25">
      <c r="A13" s="31"/>
      <c r="B13" s="105">
        <v>42925</v>
      </c>
      <c r="C13" s="6">
        <v>74.252782247104449</v>
      </c>
      <c r="D13" s="6"/>
      <c r="E13" s="6"/>
      <c r="F13" s="6"/>
      <c r="G13" s="6"/>
    </row>
    <row r="14" spans="1:7" x14ac:dyDescent="0.25">
      <c r="A14" s="31"/>
      <c r="B14" s="105">
        <v>43291</v>
      </c>
      <c r="C14" s="6">
        <v>70.688453567890562</v>
      </c>
      <c r="D14" s="6"/>
      <c r="E14" s="6"/>
      <c r="F14" s="6"/>
      <c r="G14" s="6"/>
    </row>
    <row r="15" spans="1:7" x14ac:dyDescent="0.25">
      <c r="A15" s="31"/>
      <c r="B15" s="105">
        <v>43657</v>
      </c>
      <c r="C15" s="6">
        <v>76.52176058093076</v>
      </c>
      <c r="D15" s="6"/>
      <c r="E15" s="6"/>
      <c r="F15" s="6"/>
      <c r="G15" s="6"/>
    </row>
    <row r="16" spans="1:7" x14ac:dyDescent="0.25">
      <c r="A16" s="31"/>
      <c r="B16" s="105">
        <v>44024</v>
      </c>
      <c r="C16" s="6">
        <v>82.619938117724786</v>
      </c>
      <c r="D16" s="6"/>
      <c r="E16" s="6"/>
      <c r="F16" s="6"/>
      <c r="G16" s="6"/>
    </row>
    <row r="17" spans="1:7" x14ac:dyDescent="0.25">
      <c r="A17" s="31"/>
      <c r="B17" s="105">
        <v>44390</v>
      </c>
      <c r="C17" s="6">
        <v>100</v>
      </c>
      <c r="D17" s="6">
        <v>100</v>
      </c>
      <c r="E17" s="6">
        <v>100</v>
      </c>
      <c r="F17" s="6">
        <v>100</v>
      </c>
      <c r="G17" s="6">
        <v>100</v>
      </c>
    </row>
    <row r="18" spans="1:7" x14ac:dyDescent="0.25">
      <c r="A18" s="31"/>
      <c r="B18" s="105">
        <v>44756</v>
      </c>
      <c r="C18" s="105"/>
      <c r="D18" s="6">
        <v>93.306034616910637</v>
      </c>
      <c r="E18" s="6">
        <v>94.108764519291924</v>
      </c>
      <c r="F18" s="6">
        <v>88.208038517232254</v>
      </c>
      <c r="G18" s="6">
        <v>72.053633917997345</v>
      </c>
    </row>
    <row r="19" spans="1:7" x14ac:dyDescent="0.25">
      <c r="A19" s="31"/>
      <c r="B19" s="105">
        <v>45122</v>
      </c>
      <c r="C19" s="105"/>
      <c r="D19" s="6">
        <v>90.34685520142402</v>
      </c>
      <c r="E19" s="6">
        <v>89.061751788031657</v>
      </c>
      <c r="F19" s="6">
        <v>81.364427628146586</v>
      </c>
      <c r="G19" s="6">
        <v>66.463360653413389</v>
      </c>
    </row>
    <row r="21" spans="1:7" x14ac:dyDescent="0.25">
      <c r="D21" t="s">
        <v>304</v>
      </c>
    </row>
    <row r="22" spans="1:7" x14ac:dyDescent="0.25">
      <c r="D22" t="s">
        <v>305</v>
      </c>
    </row>
    <row r="23" spans="1:7" x14ac:dyDescent="0.25">
      <c r="D23" t="s">
        <v>306</v>
      </c>
    </row>
    <row r="24" spans="1:7" ht="60" x14ac:dyDescent="0.25">
      <c r="D24" s="22" t="s">
        <v>307</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70" zoomScaleNormal="70" workbookViewId="0">
      <selection activeCell="Z36" sqref="Z36"/>
    </sheetView>
  </sheetViews>
  <sheetFormatPr defaultColWidth="8.85546875" defaultRowHeight="15" x14ac:dyDescent="0.25"/>
  <cols>
    <col min="1" max="2" width="8.85546875" style="32"/>
    <col min="3" max="3" width="8.85546875" style="100"/>
    <col min="4" max="4" width="20.5703125" style="32" customWidth="1"/>
    <col min="5" max="5" width="20.140625" style="32" customWidth="1"/>
    <col min="6" max="6" width="28.28515625" style="32" customWidth="1"/>
    <col min="7" max="7" width="27.5703125" style="32" customWidth="1"/>
    <col min="8" max="16384" width="8.85546875" style="32"/>
  </cols>
  <sheetData>
    <row r="1" spans="1:7" x14ac:dyDescent="0.25">
      <c r="A1" s="37" t="s">
        <v>3</v>
      </c>
      <c r="B1" s="38" t="s">
        <v>271</v>
      </c>
      <c r="C1" s="38"/>
      <c r="D1" s="38"/>
    </row>
    <row r="2" spans="1:7" x14ac:dyDescent="0.25">
      <c r="A2" s="39" t="s">
        <v>4</v>
      </c>
      <c r="B2" s="38" t="s">
        <v>269</v>
      </c>
      <c r="C2" s="38"/>
      <c r="D2" s="38"/>
    </row>
    <row r="3" spans="1:7" x14ac:dyDescent="0.25">
      <c r="A3" s="39" t="s">
        <v>5</v>
      </c>
      <c r="B3" s="38" t="s">
        <v>229</v>
      </c>
      <c r="C3" s="38"/>
      <c r="D3" s="38"/>
    </row>
    <row r="4" spans="1:7" x14ac:dyDescent="0.25">
      <c r="A4" s="39" t="s">
        <v>2</v>
      </c>
      <c r="B4" s="38"/>
      <c r="C4" s="38"/>
      <c r="D4" s="38"/>
    </row>
    <row r="6" spans="1:7" ht="30" x14ac:dyDescent="0.25">
      <c r="B6" s="97"/>
      <c r="C6" s="99" t="s">
        <v>296</v>
      </c>
      <c r="D6" s="97" t="s">
        <v>222</v>
      </c>
      <c r="E6" s="97" t="s">
        <v>223</v>
      </c>
      <c r="F6" s="97" t="s">
        <v>224</v>
      </c>
      <c r="G6" s="97" t="s">
        <v>270</v>
      </c>
    </row>
    <row r="7" spans="1:7" x14ac:dyDescent="0.25">
      <c r="B7" s="31">
        <v>40727</v>
      </c>
      <c r="C7" s="6">
        <v>52.403574015635925</v>
      </c>
      <c r="D7" s="6">
        <v>52.403574015635925</v>
      </c>
      <c r="E7" s="6">
        <v>52.403574015635925</v>
      </c>
      <c r="F7" s="6">
        <v>52.403574015635925</v>
      </c>
      <c r="G7" s="6">
        <v>52.403574015635925</v>
      </c>
    </row>
    <row r="8" spans="1:7" x14ac:dyDescent="0.25">
      <c r="B8" s="31">
        <v>41094</v>
      </c>
      <c r="C8" s="6">
        <v>54.037789692553929</v>
      </c>
      <c r="D8" s="6">
        <v>54.037789692553929</v>
      </c>
      <c r="E8" s="6">
        <v>54.037789692553929</v>
      </c>
      <c r="F8" s="6">
        <v>54.037789692553929</v>
      </c>
      <c r="G8" s="6">
        <v>54.037789692553929</v>
      </c>
    </row>
    <row r="9" spans="1:7" x14ac:dyDescent="0.25">
      <c r="B9" s="31">
        <v>41460</v>
      </c>
      <c r="C9" s="6">
        <v>55.883248405351324</v>
      </c>
      <c r="D9" s="6">
        <v>55.883248405351324</v>
      </c>
      <c r="E9" s="6">
        <v>55.883248405351324</v>
      </c>
      <c r="F9" s="6">
        <v>55.883248405351324</v>
      </c>
      <c r="G9" s="6">
        <v>55.883248405351324</v>
      </c>
    </row>
    <row r="10" spans="1:7" x14ac:dyDescent="0.25">
      <c r="B10" s="31">
        <v>41826</v>
      </c>
      <c r="C10" s="6">
        <v>63.812168612683031</v>
      </c>
      <c r="D10" s="6">
        <v>63.812168612683031</v>
      </c>
      <c r="E10" s="6">
        <v>63.812168612683031</v>
      </c>
      <c r="F10" s="6">
        <v>63.812168612683031</v>
      </c>
      <c r="G10" s="6">
        <v>63.812168612683031</v>
      </c>
    </row>
    <row r="11" spans="1:7" x14ac:dyDescent="0.25">
      <c r="B11" s="31">
        <v>42192</v>
      </c>
      <c r="C11" s="6">
        <v>73.23158663827563</v>
      </c>
      <c r="D11" s="6">
        <v>73.23158663827563</v>
      </c>
      <c r="E11" s="6">
        <v>73.23158663827563</v>
      </c>
      <c r="F11" s="6">
        <v>73.23158663827563</v>
      </c>
      <c r="G11" s="6">
        <v>73.23158663827563</v>
      </c>
    </row>
    <row r="12" spans="1:7" x14ac:dyDescent="0.25">
      <c r="B12" s="31">
        <v>42559</v>
      </c>
      <c r="C12" s="6">
        <v>75.935503755657734</v>
      </c>
      <c r="D12" s="6">
        <v>75.935503755657734</v>
      </c>
      <c r="E12" s="6">
        <v>75.935503755657734</v>
      </c>
      <c r="F12" s="6">
        <v>75.935503755657734</v>
      </c>
      <c r="G12" s="6">
        <v>75.935503755657734</v>
      </c>
    </row>
    <row r="13" spans="1:7" x14ac:dyDescent="0.25">
      <c r="B13" s="31">
        <v>42925</v>
      </c>
      <c r="C13" s="6">
        <v>85.40151352772115</v>
      </c>
      <c r="D13" s="6">
        <v>85.40151352772115</v>
      </c>
      <c r="E13" s="6">
        <v>85.40151352772115</v>
      </c>
      <c r="F13" s="6">
        <v>85.40151352772115</v>
      </c>
      <c r="G13" s="6">
        <v>85.40151352772115</v>
      </c>
    </row>
    <row r="14" spans="1:7" x14ac:dyDescent="0.25">
      <c r="B14" s="31">
        <v>43291</v>
      </c>
      <c r="C14" s="6">
        <v>78.978611290597627</v>
      </c>
      <c r="D14" s="6">
        <v>78.978611290597627</v>
      </c>
      <c r="E14" s="6">
        <v>78.978611290597627</v>
      </c>
      <c r="F14" s="6">
        <v>78.978611290597627</v>
      </c>
      <c r="G14" s="6">
        <v>78.978611290597627</v>
      </c>
    </row>
    <row r="15" spans="1:7" x14ac:dyDescent="0.25">
      <c r="B15" s="31">
        <v>43657</v>
      </c>
      <c r="C15" s="6">
        <v>81.805750904690314</v>
      </c>
      <c r="D15" s="6">
        <v>81.805750904690314</v>
      </c>
      <c r="E15" s="6">
        <v>81.805750904690314</v>
      </c>
      <c r="F15" s="6">
        <v>81.805750904690314</v>
      </c>
      <c r="G15" s="6">
        <v>81.805750904690314</v>
      </c>
    </row>
    <row r="16" spans="1:7" x14ac:dyDescent="0.25">
      <c r="B16" s="31">
        <v>44024</v>
      </c>
      <c r="C16" s="6">
        <v>84.907090300061483</v>
      </c>
      <c r="D16" s="6">
        <v>84.907090300061483</v>
      </c>
      <c r="E16" s="6">
        <v>84.907090300061483</v>
      </c>
      <c r="F16" s="6">
        <v>84.907090300061483</v>
      </c>
      <c r="G16" s="6">
        <v>84.907090300061483</v>
      </c>
    </row>
    <row r="17" spans="2:7" x14ac:dyDescent="0.25">
      <c r="B17" s="31">
        <v>44390</v>
      </c>
      <c r="C17" s="106">
        <v>100</v>
      </c>
      <c r="D17" s="106">
        <v>100</v>
      </c>
      <c r="E17" s="106">
        <v>100</v>
      </c>
      <c r="F17" s="106">
        <v>100</v>
      </c>
      <c r="G17" s="106">
        <v>100</v>
      </c>
    </row>
    <row r="18" spans="2:7" x14ac:dyDescent="0.25">
      <c r="B18" s="31">
        <v>44756</v>
      </c>
      <c r="C18" s="31"/>
      <c r="D18" s="6">
        <v>89.713000161146738</v>
      </c>
      <c r="E18" s="6">
        <v>98.396681002989823</v>
      </c>
      <c r="F18" s="6">
        <v>88.52681653834901</v>
      </c>
      <c r="G18" s="6">
        <v>75.320419169265094</v>
      </c>
    </row>
    <row r="19" spans="2:7" x14ac:dyDescent="0.25">
      <c r="B19" s="31">
        <v>45122</v>
      </c>
      <c r="C19" s="31"/>
      <c r="D19" s="6">
        <v>85.440425928040938</v>
      </c>
      <c r="E19" s="6">
        <v>96.977411607884605</v>
      </c>
      <c r="F19" s="6">
        <v>83.329149567641736</v>
      </c>
      <c r="G19" s="6">
        <v>70.89813836403205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78"/>
  <sheetViews>
    <sheetView showGridLines="0" workbookViewId="0">
      <selection activeCell="E55" sqref="E55"/>
    </sheetView>
  </sheetViews>
  <sheetFormatPr defaultColWidth="9.140625" defaultRowHeight="14.25" x14ac:dyDescent="0.2"/>
  <cols>
    <col min="1" max="1" width="10.85546875" style="38" bestFit="1" customWidth="1"/>
    <col min="2" max="2" width="10.42578125" style="38" customWidth="1"/>
    <col min="3" max="11" width="10.28515625" style="38" bestFit="1" customWidth="1"/>
    <col min="12" max="16384" width="9.140625" style="38"/>
  </cols>
  <sheetData>
    <row r="1" spans="1:13" ht="15" x14ac:dyDescent="0.2">
      <c r="A1" s="37" t="s">
        <v>3</v>
      </c>
      <c r="B1" s="38" t="s">
        <v>118</v>
      </c>
    </row>
    <row r="2" spans="1:13" ht="15" x14ac:dyDescent="0.2">
      <c r="A2" s="39" t="s">
        <v>4</v>
      </c>
      <c r="B2" s="38" t="s">
        <v>7</v>
      </c>
    </row>
    <row r="3" spans="1:13" ht="15" x14ac:dyDescent="0.2">
      <c r="A3" s="39" t="s">
        <v>5</v>
      </c>
      <c r="B3" s="38" t="s">
        <v>229</v>
      </c>
    </row>
    <row r="4" spans="1:13" ht="15" x14ac:dyDescent="0.2">
      <c r="A4" s="39" t="s">
        <v>2</v>
      </c>
      <c r="B4" s="38" t="s">
        <v>119</v>
      </c>
    </row>
    <row r="5" spans="1:13" s="52" customFormat="1" x14ac:dyDescent="0.2"/>
    <row r="6" spans="1:13" s="52" customFormat="1" ht="15" x14ac:dyDescent="0.2">
      <c r="B6" s="42"/>
      <c r="C6" s="43">
        <v>2013</v>
      </c>
      <c r="D6" s="43">
        <v>2014</v>
      </c>
      <c r="E6" s="43">
        <v>2015</v>
      </c>
      <c r="F6" s="43">
        <v>2016</v>
      </c>
      <c r="G6" s="43">
        <v>2017</v>
      </c>
      <c r="H6" s="43">
        <v>2018</v>
      </c>
      <c r="I6" s="43">
        <v>2019</v>
      </c>
      <c r="J6" s="43">
        <v>2020</v>
      </c>
      <c r="K6" s="43">
        <v>2021</v>
      </c>
    </row>
    <row r="7" spans="1:13" s="52" customFormat="1" x14ac:dyDescent="0.2">
      <c r="B7" s="52" t="s">
        <v>14</v>
      </c>
      <c r="C7" s="58">
        <v>14.71</v>
      </c>
      <c r="D7" s="58">
        <v>17.059999999999999</v>
      </c>
      <c r="E7" s="58">
        <v>17.940000000000001</v>
      </c>
      <c r="F7" s="58">
        <v>20.149999999999999</v>
      </c>
      <c r="G7" s="58">
        <v>19.899999999999999</v>
      </c>
      <c r="H7" s="58">
        <v>20.34</v>
      </c>
      <c r="I7" s="58">
        <v>19.97</v>
      </c>
      <c r="J7" s="58">
        <v>20.27</v>
      </c>
      <c r="K7" s="58">
        <v>18.82</v>
      </c>
    </row>
    <row r="8" spans="1:13" s="52" customFormat="1" x14ac:dyDescent="0.2">
      <c r="B8" s="52" t="s">
        <v>15</v>
      </c>
      <c r="C8" s="58">
        <v>47.22</v>
      </c>
      <c r="D8" s="58">
        <v>47.25</v>
      </c>
      <c r="E8" s="58">
        <v>48.3</v>
      </c>
      <c r="F8" s="58">
        <v>46.87</v>
      </c>
      <c r="G8" s="58">
        <v>47.46</v>
      </c>
      <c r="H8" s="58">
        <v>46.28</v>
      </c>
      <c r="I8" s="58">
        <v>46.65</v>
      </c>
      <c r="J8" s="58">
        <v>46.61</v>
      </c>
      <c r="K8" s="58">
        <v>48.84</v>
      </c>
    </row>
    <row r="9" spans="1:13" s="52" customFormat="1" x14ac:dyDescent="0.2">
      <c r="B9" s="54" t="s">
        <v>16</v>
      </c>
      <c r="C9" s="58">
        <v>25.65</v>
      </c>
      <c r="D9" s="58">
        <v>24.76</v>
      </c>
      <c r="E9" s="58">
        <v>23.81</v>
      </c>
      <c r="F9" s="58">
        <v>23.56</v>
      </c>
      <c r="G9" s="58">
        <v>23.71</v>
      </c>
      <c r="H9" s="58">
        <v>23.99</v>
      </c>
      <c r="I9" s="58">
        <v>24.38</v>
      </c>
      <c r="J9" s="58">
        <v>24.55</v>
      </c>
      <c r="K9" s="58">
        <v>24.05</v>
      </c>
    </row>
    <row r="10" spans="1:13" s="52" customFormat="1" x14ac:dyDescent="0.2">
      <c r="B10" s="54" t="s">
        <v>17</v>
      </c>
      <c r="C10" s="59">
        <v>12.42</v>
      </c>
      <c r="D10" s="59">
        <v>10.93</v>
      </c>
      <c r="E10" s="59">
        <v>9.9600000000000009</v>
      </c>
      <c r="F10" s="59">
        <v>9.42</v>
      </c>
      <c r="G10" s="59">
        <v>8.93</v>
      </c>
      <c r="H10" s="59">
        <v>9.39</v>
      </c>
      <c r="I10" s="59">
        <v>9</v>
      </c>
      <c r="J10" s="59">
        <v>8.57</v>
      </c>
      <c r="K10" s="59">
        <v>8.2899999999999991</v>
      </c>
    </row>
    <row r="11" spans="1:13" s="52" customFormat="1" x14ac:dyDescent="0.2"/>
    <row r="12" spans="1:13" s="52" customFormat="1" x14ac:dyDescent="0.2">
      <c r="B12" s="53"/>
      <c r="C12" s="53"/>
      <c r="D12" s="53"/>
      <c r="E12" s="53"/>
      <c r="F12" s="53"/>
    </row>
    <row r="13" spans="1:13" s="52" customFormat="1" x14ac:dyDescent="0.2">
      <c r="B13" s="53"/>
      <c r="C13" s="53"/>
      <c r="D13" s="53"/>
      <c r="E13" s="53"/>
      <c r="F13" s="53"/>
    </row>
    <row r="14" spans="1:13" s="52" customFormat="1" x14ac:dyDescent="0.2">
      <c r="B14" s="53"/>
      <c r="C14" s="53"/>
      <c r="D14" s="53"/>
      <c r="E14" s="53"/>
      <c r="F14" s="53"/>
    </row>
    <row r="15" spans="1:13" s="52" customFormat="1" x14ac:dyDescent="0.2">
      <c r="B15" s="53"/>
      <c r="C15" s="53"/>
      <c r="D15" s="53"/>
      <c r="E15" s="53"/>
      <c r="F15" s="53"/>
    </row>
    <row r="16" spans="1:13" s="52" customFormat="1" x14ac:dyDescent="0.2">
      <c r="B16" s="53"/>
      <c r="C16" s="53"/>
      <c r="D16" s="53"/>
      <c r="E16" s="53"/>
      <c r="F16" s="53"/>
      <c r="L16" s="53"/>
      <c r="M16" s="53"/>
    </row>
    <row r="17" spans="2:13" s="52" customFormat="1" x14ac:dyDescent="0.2">
      <c r="B17" s="53"/>
      <c r="C17" s="53"/>
      <c r="D17" s="53"/>
      <c r="E17" s="53"/>
      <c r="F17" s="53"/>
      <c r="L17" s="53"/>
      <c r="M17" s="53"/>
    </row>
    <row r="18" spans="2:13" s="52" customFormat="1" x14ac:dyDescent="0.2">
      <c r="B18" s="53"/>
      <c r="C18" s="53"/>
      <c r="D18" s="53"/>
      <c r="E18" s="53"/>
      <c r="F18" s="53"/>
      <c r="L18" s="53"/>
      <c r="M18" s="53"/>
    </row>
    <row r="19" spans="2:13" s="52" customFormat="1" x14ac:dyDescent="0.2">
      <c r="B19" s="53"/>
      <c r="C19" s="53"/>
      <c r="D19" s="53"/>
      <c r="E19" s="53"/>
      <c r="F19" s="53"/>
      <c r="L19" s="53"/>
      <c r="M19" s="53"/>
    </row>
    <row r="20" spans="2:13" s="52" customFormat="1" x14ac:dyDescent="0.2">
      <c r="B20" s="53"/>
      <c r="C20" s="53"/>
      <c r="D20" s="53"/>
      <c r="E20" s="53"/>
      <c r="F20" s="53"/>
      <c r="L20" s="53"/>
      <c r="M20" s="53"/>
    </row>
    <row r="21" spans="2:13" s="52" customFormat="1" x14ac:dyDescent="0.2">
      <c r="L21" s="53"/>
      <c r="M21" s="53"/>
    </row>
    <row r="22" spans="2:13" s="52" customFormat="1" x14ac:dyDescent="0.2">
      <c r="L22" s="53"/>
      <c r="M22" s="53"/>
    </row>
    <row r="23" spans="2:13" s="52" customFormat="1" x14ac:dyDescent="0.2">
      <c r="L23" s="53"/>
      <c r="M23" s="53"/>
    </row>
    <row r="24" spans="2:13" s="52" customFormat="1" x14ac:dyDescent="0.2">
      <c r="L24" s="53"/>
      <c r="M24" s="53"/>
    </row>
    <row r="25" spans="2:13" s="52" customFormat="1" x14ac:dyDescent="0.2"/>
    <row r="26" spans="2:13" s="52" customFormat="1" x14ac:dyDescent="0.2">
      <c r="B26" s="53"/>
      <c r="C26" s="53"/>
      <c r="D26" s="53"/>
      <c r="E26" s="53"/>
    </row>
    <row r="27" spans="2:13" s="52" customFormat="1" x14ac:dyDescent="0.2">
      <c r="B27" s="53"/>
      <c r="C27" s="53"/>
      <c r="D27" s="53"/>
      <c r="E27" s="53"/>
    </row>
    <row r="28" spans="2:13" s="52" customFormat="1" x14ac:dyDescent="0.2">
      <c r="B28" s="53"/>
      <c r="C28" s="53"/>
      <c r="D28" s="53"/>
      <c r="E28" s="53"/>
    </row>
    <row r="29" spans="2:13" s="52" customFormat="1" x14ac:dyDescent="0.2">
      <c r="B29" s="53"/>
      <c r="C29" s="53"/>
      <c r="D29" s="53"/>
      <c r="E29" s="53"/>
    </row>
    <row r="30" spans="2:13" s="52" customFormat="1" x14ac:dyDescent="0.2">
      <c r="B30" s="53"/>
      <c r="C30" s="53"/>
      <c r="D30" s="53"/>
      <c r="E30" s="53"/>
    </row>
    <row r="31" spans="2:13" s="52" customFormat="1" x14ac:dyDescent="0.2">
      <c r="B31" s="53"/>
      <c r="C31" s="53"/>
      <c r="D31" s="53"/>
      <c r="E31" s="53"/>
    </row>
    <row r="32" spans="2:13" s="52" customFormat="1" x14ac:dyDescent="0.2">
      <c r="B32" s="53"/>
      <c r="C32" s="53"/>
      <c r="D32" s="53"/>
      <c r="E32" s="53"/>
    </row>
    <row r="33" spans="1:5" s="52" customFormat="1" x14ac:dyDescent="0.2">
      <c r="B33" s="53"/>
      <c r="C33" s="53"/>
      <c r="D33" s="53"/>
      <c r="E33" s="53"/>
    </row>
    <row r="34" spans="1:5" s="52" customFormat="1" x14ac:dyDescent="0.2">
      <c r="B34" s="53"/>
      <c r="C34" s="53"/>
      <c r="D34" s="53"/>
      <c r="E34" s="53"/>
    </row>
    <row r="35" spans="1:5" s="52" customFormat="1" x14ac:dyDescent="0.2"/>
    <row r="36" spans="1:5" s="52" customFormat="1" x14ac:dyDescent="0.2"/>
    <row r="37" spans="1:5" s="52" customFormat="1" x14ac:dyDescent="0.2"/>
    <row r="38" spans="1:5" s="52" customFormat="1" ht="15" x14ac:dyDescent="0.25">
      <c r="A38" s="55"/>
    </row>
    <row r="39" spans="1:5" s="52" customFormat="1" x14ac:dyDescent="0.2"/>
    <row r="40" spans="1:5" s="52" customFormat="1" x14ac:dyDescent="0.2"/>
    <row r="41" spans="1:5" s="52" customFormat="1" x14ac:dyDescent="0.2"/>
    <row r="42" spans="1:5" s="52" customFormat="1" x14ac:dyDescent="0.2"/>
    <row r="43" spans="1:5" s="52" customFormat="1" x14ac:dyDescent="0.2"/>
    <row r="44" spans="1:5" s="52" customFormat="1" x14ac:dyDescent="0.2"/>
    <row r="45" spans="1:5" s="52" customFormat="1" x14ac:dyDescent="0.2"/>
    <row r="46" spans="1:5" s="52" customFormat="1" x14ac:dyDescent="0.2"/>
    <row r="47" spans="1:5" s="52" customFormat="1" x14ac:dyDescent="0.2">
      <c r="B47" s="53"/>
      <c r="C47" s="53"/>
      <c r="D47" s="53"/>
      <c r="E47" s="53"/>
    </row>
    <row r="48" spans="1:5" s="52" customFormat="1" x14ac:dyDescent="0.2">
      <c r="B48" s="53"/>
      <c r="C48" s="53"/>
      <c r="D48" s="53"/>
      <c r="E48" s="53"/>
    </row>
    <row r="49" spans="1:6" s="52" customFormat="1" x14ac:dyDescent="0.2"/>
    <row r="50" spans="1:6" s="52" customFormat="1" x14ac:dyDescent="0.2"/>
    <row r="51" spans="1:6" s="52" customFormat="1" x14ac:dyDescent="0.2">
      <c r="B51" s="53"/>
      <c r="C51" s="53"/>
      <c r="D51" s="53"/>
      <c r="E51" s="53"/>
      <c r="F51" s="53"/>
    </row>
    <row r="52" spans="1:6" s="52" customFormat="1" x14ac:dyDescent="0.2">
      <c r="B52" s="53"/>
      <c r="C52" s="53"/>
      <c r="D52" s="53"/>
      <c r="E52" s="53"/>
      <c r="F52" s="53"/>
    </row>
    <row r="53" spans="1:6" s="52" customFormat="1" x14ac:dyDescent="0.2"/>
    <row r="54" spans="1:6" s="52" customFormat="1" x14ac:dyDescent="0.2">
      <c r="B54" s="53"/>
      <c r="C54" s="53"/>
      <c r="D54" s="53"/>
      <c r="E54" s="53"/>
      <c r="F54" s="53"/>
    </row>
    <row r="55" spans="1:6" s="52" customFormat="1" x14ac:dyDescent="0.2"/>
    <row r="56" spans="1:6" s="52" customFormat="1" ht="15" x14ac:dyDescent="0.25">
      <c r="A56" s="55"/>
    </row>
    <row r="57" spans="1:6" s="52" customFormat="1" x14ac:dyDescent="0.2"/>
    <row r="58" spans="1:6" s="52" customFormat="1" x14ac:dyDescent="0.2">
      <c r="B58" s="53"/>
      <c r="C58" s="53"/>
      <c r="D58" s="53"/>
      <c r="E58" s="53"/>
      <c r="F58" s="53"/>
    </row>
    <row r="59" spans="1:6" s="52" customFormat="1" x14ac:dyDescent="0.2"/>
    <row r="60" spans="1:6" s="52" customFormat="1" ht="15" x14ac:dyDescent="0.25">
      <c r="A60" s="55"/>
    </row>
    <row r="61" spans="1:6" s="52" customFormat="1" x14ac:dyDescent="0.2"/>
    <row r="62" spans="1:6" s="52" customFormat="1" x14ac:dyDescent="0.2">
      <c r="B62" s="53"/>
      <c r="C62" s="53"/>
      <c r="D62" s="53"/>
      <c r="E62" s="53"/>
    </row>
    <row r="63" spans="1:6" s="52" customFormat="1" x14ac:dyDescent="0.2">
      <c r="B63" s="53"/>
      <c r="C63" s="53"/>
      <c r="D63" s="53"/>
      <c r="E63" s="53"/>
    </row>
    <row r="64" spans="1:6" s="52" customFormat="1" x14ac:dyDescent="0.2"/>
    <row r="65" spans="1:11" s="52" customFormat="1" x14ac:dyDescent="0.2">
      <c r="B65" s="53"/>
      <c r="C65" s="53"/>
      <c r="D65" s="53"/>
      <c r="E65" s="53"/>
    </row>
    <row r="66" spans="1:11" s="52" customFormat="1" x14ac:dyDescent="0.2">
      <c r="B66" s="53"/>
      <c r="C66" s="53"/>
      <c r="D66" s="53"/>
      <c r="E66" s="53"/>
    </row>
    <row r="67" spans="1:11" s="52" customFormat="1" x14ac:dyDescent="0.2"/>
    <row r="68" spans="1:11" s="52" customFormat="1" ht="15" x14ac:dyDescent="0.25">
      <c r="A68" s="55"/>
    </row>
    <row r="69" spans="1:11" s="52" customFormat="1" x14ac:dyDescent="0.2"/>
    <row r="70" spans="1:11" s="52" customFormat="1" x14ac:dyDescent="0.2"/>
    <row r="71" spans="1:11" s="52" customFormat="1" x14ac:dyDescent="0.2"/>
    <row r="72" spans="1:11" s="52" customFormat="1" x14ac:dyDescent="0.2"/>
    <row r="73" spans="1:11" s="52" customFormat="1" x14ac:dyDescent="0.2">
      <c r="B73" s="53"/>
      <c r="C73" s="53"/>
      <c r="D73" s="53"/>
      <c r="E73" s="53"/>
      <c r="F73" s="53"/>
      <c r="G73" s="53"/>
      <c r="H73" s="53"/>
      <c r="I73" s="53"/>
      <c r="J73" s="53"/>
      <c r="K73" s="53"/>
    </row>
    <row r="74" spans="1:11" s="52" customFormat="1" x14ac:dyDescent="0.2">
      <c r="B74" s="53"/>
      <c r="C74" s="53"/>
      <c r="D74" s="53"/>
      <c r="E74" s="53"/>
      <c r="F74" s="53"/>
      <c r="G74" s="53"/>
      <c r="H74" s="53"/>
      <c r="I74" s="53"/>
      <c r="J74" s="53"/>
      <c r="K74" s="53"/>
    </row>
    <row r="75" spans="1:11" s="52" customFormat="1" x14ac:dyDescent="0.2"/>
    <row r="76" spans="1:11" s="52" customFormat="1" x14ac:dyDescent="0.2"/>
    <row r="77" spans="1:11" s="52" customFormat="1" ht="15" x14ac:dyDescent="0.25">
      <c r="A77" s="55"/>
    </row>
    <row r="78" spans="1:11" s="52" customFormat="1" x14ac:dyDescent="0.2"/>
    <row r="79" spans="1:11" s="52" customFormat="1" x14ac:dyDescent="0.2"/>
    <row r="80" spans="1:11" s="52" customFormat="1" x14ac:dyDescent="0.2"/>
    <row r="81" spans="2:5" s="52" customFormat="1" x14ac:dyDescent="0.2"/>
    <row r="82" spans="2:5" s="52" customFormat="1" x14ac:dyDescent="0.2">
      <c r="B82" s="56"/>
      <c r="C82" s="56"/>
      <c r="E82" s="53"/>
    </row>
    <row r="83" spans="2:5" s="52" customFormat="1" x14ac:dyDescent="0.2">
      <c r="B83" s="56"/>
      <c r="C83" s="56"/>
      <c r="E83" s="53"/>
    </row>
    <row r="84" spans="2:5" s="52" customFormat="1" x14ac:dyDescent="0.2">
      <c r="B84" s="56"/>
      <c r="C84" s="56"/>
      <c r="E84" s="53"/>
    </row>
    <row r="85" spans="2:5" s="52" customFormat="1" x14ac:dyDescent="0.2">
      <c r="B85" s="56"/>
      <c r="C85" s="56"/>
      <c r="E85" s="53"/>
    </row>
    <row r="86" spans="2:5" s="52" customFormat="1" x14ac:dyDescent="0.2">
      <c r="B86" s="56"/>
      <c r="C86" s="56"/>
      <c r="E86" s="53"/>
    </row>
    <row r="87" spans="2:5" s="52" customFormat="1" x14ac:dyDescent="0.2"/>
    <row r="88" spans="2:5" s="52" customFormat="1" x14ac:dyDescent="0.2"/>
    <row r="89" spans="2:5" s="52" customFormat="1" x14ac:dyDescent="0.2"/>
    <row r="90" spans="2:5" s="52" customFormat="1" x14ac:dyDescent="0.2"/>
    <row r="91" spans="2:5" s="52" customFormat="1" x14ac:dyDescent="0.2"/>
    <row r="92" spans="2:5" s="52" customFormat="1" x14ac:dyDescent="0.2"/>
    <row r="93" spans="2:5" s="52" customFormat="1" x14ac:dyDescent="0.2"/>
    <row r="94" spans="2:5" s="52" customFormat="1" x14ac:dyDescent="0.2"/>
    <row r="95" spans="2:5" s="52" customFormat="1" x14ac:dyDescent="0.2"/>
    <row r="96" spans="2:5" s="52" customFormat="1" x14ac:dyDescent="0.2"/>
    <row r="97" spans="2:10" s="52" customFormat="1" x14ac:dyDescent="0.2"/>
    <row r="98" spans="2:10" s="52" customFormat="1" x14ac:dyDescent="0.2"/>
    <row r="99" spans="2:10" s="52" customFormat="1" x14ac:dyDescent="0.2"/>
    <row r="100" spans="2:10" s="52" customFormat="1" x14ac:dyDescent="0.2"/>
    <row r="101" spans="2:10" s="52" customFormat="1" x14ac:dyDescent="0.2"/>
    <row r="102" spans="2:10" s="52" customFormat="1" x14ac:dyDescent="0.2"/>
    <row r="103" spans="2:10" s="52" customFormat="1" x14ac:dyDescent="0.2"/>
    <row r="104" spans="2:10" s="52" customFormat="1" x14ac:dyDescent="0.2"/>
    <row r="105" spans="2:10" s="52" customFormat="1" x14ac:dyDescent="0.2">
      <c r="B105" s="53"/>
    </row>
    <row r="106" spans="2:10" s="52" customFormat="1" x14ac:dyDescent="0.2">
      <c r="B106" s="56"/>
      <c r="C106" s="56"/>
      <c r="D106" s="56"/>
      <c r="E106" s="56"/>
      <c r="F106" s="56"/>
      <c r="G106" s="56"/>
      <c r="H106" s="56"/>
    </row>
    <row r="107" spans="2:10" s="52" customFormat="1" x14ac:dyDescent="0.2">
      <c r="B107" s="56"/>
      <c r="C107" s="56"/>
      <c r="D107" s="56"/>
      <c r="E107" s="56"/>
      <c r="F107" s="56"/>
      <c r="G107" s="56"/>
      <c r="H107" s="56"/>
      <c r="J107" s="53"/>
    </row>
    <row r="108" spans="2:10" s="52" customFormat="1" x14ac:dyDescent="0.2">
      <c r="B108" s="56"/>
      <c r="C108" s="56"/>
      <c r="D108" s="56"/>
      <c r="E108" s="56"/>
      <c r="F108" s="56"/>
      <c r="G108" s="56"/>
      <c r="H108" s="56"/>
      <c r="J108" s="53"/>
    </row>
    <row r="109" spans="2:10" s="52" customFormat="1" x14ac:dyDescent="0.2">
      <c r="B109" s="56"/>
      <c r="C109" s="56"/>
      <c r="D109" s="56"/>
      <c r="E109" s="56"/>
      <c r="F109" s="56"/>
      <c r="G109" s="56"/>
      <c r="H109" s="56"/>
      <c r="J109" s="53"/>
    </row>
    <row r="110" spans="2:10" s="52" customFormat="1" x14ac:dyDescent="0.2">
      <c r="B110" s="56"/>
      <c r="C110" s="56"/>
      <c r="D110" s="56"/>
      <c r="E110" s="56"/>
      <c r="F110" s="56"/>
      <c r="G110" s="56"/>
      <c r="H110" s="56"/>
      <c r="J110" s="53"/>
    </row>
    <row r="111" spans="2:10" s="52" customFormat="1" x14ac:dyDescent="0.2">
      <c r="B111" s="56"/>
      <c r="C111" s="56"/>
      <c r="D111" s="56"/>
      <c r="E111" s="56"/>
      <c r="F111" s="56"/>
      <c r="G111" s="56"/>
      <c r="H111" s="56"/>
      <c r="J111" s="53"/>
    </row>
    <row r="112" spans="2:10" s="52" customFormat="1" x14ac:dyDescent="0.2">
      <c r="B112" s="56"/>
      <c r="C112" s="56"/>
      <c r="D112" s="56"/>
      <c r="E112" s="56"/>
      <c r="F112" s="56"/>
      <c r="G112" s="56"/>
      <c r="H112" s="56"/>
      <c r="J112" s="53"/>
    </row>
    <row r="113" spans="2:10" s="52" customFormat="1" x14ac:dyDescent="0.2">
      <c r="B113" s="56"/>
      <c r="C113" s="56"/>
      <c r="D113" s="56"/>
      <c r="E113" s="56"/>
      <c r="F113" s="56"/>
      <c r="G113" s="56"/>
      <c r="H113" s="56"/>
      <c r="J113" s="53"/>
    </row>
    <row r="114" spans="2:10" s="52" customFormat="1" x14ac:dyDescent="0.2">
      <c r="B114" s="56"/>
      <c r="C114" s="56"/>
      <c r="D114" s="56"/>
      <c r="E114" s="56"/>
      <c r="F114" s="56"/>
      <c r="G114" s="56"/>
      <c r="H114" s="56"/>
      <c r="J114" s="53"/>
    </row>
    <row r="115" spans="2:10" s="52" customFormat="1" x14ac:dyDescent="0.2"/>
    <row r="116" spans="2:10" s="52" customFormat="1" x14ac:dyDescent="0.2">
      <c r="B116" s="53"/>
      <c r="C116" s="53"/>
      <c r="D116" s="53"/>
      <c r="E116" s="53"/>
      <c r="F116" s="53"/>
      <c r="G116" s="53"/>
      <c r="H116" s="53"/>
    </row>
    <row r="117" spans="2:10" s="52" customFormat="1" x14ac:dyDescent="0.2"/>
    <row r="118" spans="2:10" s="52" customFormat="1" x14ac:dyDescent="0.2"/>
    <row r="119" spans="2:10" s="52" customFormat="1" x14ac:dyDescent="0.2"/>
    <row r="120" spans="2:10" s="52" customFormat="1" x14ac:dyDescent="0.2"/>
    <row r="121" spans="2:10" s="52" customFormat="1" x14ac:dyDescent="0.2"/>
    <row r="122" spans="2:10" s="52" customFormat="1" x14ac:dyDescent="0.2">
      <c r="D122" s="57"/>
    </row>
    <row r="123" spans="2:10" s="52" customFormat="1" x14ac:dyDescent="0.2">
      <c r="D123" s="57"/>
    </row>
    <row r="124" spans="2:10" s="52" customFormat="1" x14ac:dyDescent="0.2">
      <c r="D124" s="57"/>
    </row>
    <row r="125" spans="2:10" s="52" customFormat="1" x14ac:dyDescent="0.2">
      <c r="D125" s="57"/>
    </row>
    <row r="126" spans="2:10" s="52" customFormat="1" x14ac:dyDescent="0.2">
      <c r="D126" s="57"/>
    </row>
    <row r="127" spans="2:10" s="52" customFormat="1" x14ac:dyDescent="0.2">
      <c r="D127" s="57"/>
    </row>
    <row r="128" spans="2:10" s="52" customFormat="1" x14ac:dyDescent="0.2">
      <c r="D128" s="57"/>
    </row>
    <row r="129" spans="4:4" s="52" customFormat="1" x14ac:dyDescent="0.2">
      <c r="D129" s="57"/>
    </row>
    <row r="130" spans="4:4" s="52" customFormat="1" x14ac:dyDescent="0.2">
      <c r="D130" s="57"/>
    </row>
    <row r="131" spans="4:4" s="52" customFormat="1" x14ac:dyDescent="0.2"/>
    <row r="132" spans="4:4" s="52" customFormat="1" x14ac:dyDescent="0.2"/>
    <row r="133" spans="4:4" s="52" customFormat="1" x14ac:dyDescent="0.2"/>
    <row r="134" spans="4:4" s="52" customFormat="1" x14ac:dyDescent="0.2"/>
    <row r="135" spans="4:4" s="52" customFormat="1" x14ac:dyDescent="0.2"/>
    <row r="136" spans="4:4" s="52" customFormat="1" x14ac:dyDescent="0.2"/>
    <row r="137" spans="4:4" s="52" customFormat="1" x14ac:dyDescent="0.2"/>
    <row r="138" spans="4:4" s="52" customFormat="1" x14ac:dyDescent="0.2"/>
    <row r="139" spans="4:4" s="52" customFormat="1" x14ac:dyDescent="0.2"/>
    <row r="140" spans="4:4" s="52" customFormat="1" x14ac:dyDescent="0.2"/>
    <row r="141" spans="4:4" s="52" customFormat="1" x14ac:dyDescent="0.2"/>
    <row r="142" spans="4:4" s="52" customFormat="1" x14ac:dyDescent="0.2"/>
    <row r="143" spans="4:4" s="52" customFormat="1" x14ac:dyDescent="0.2"/>
    <row r="144" spans="4:4" s="52" customFormat="1" x14ac:dyDescent="0.2"/>
    <row r="145" s="52" customFormat="1" x14ac:dyDescent="0.2"/>
    <row r="146" s="52" customFormat="1" x14ac:dyDescent="0.2"/>
    <row r="147" s="52" customFormat="1" x14ac:dyDescent="0.2"/>
    <row r="148" s="52" customFormat="1" x14ac:dyDescent="0.2"/>
    <row r="149" s="52" customFormat="1" x14ac:dyDescent="0.2"/>
    <row r="150" s="52" customFormat="1" x14ac:dyDescent="0.2"/>
    <row r="151" s="52" customFormat="1" x14ac:dyDescent="0.2"/>
    <row r="152" s="52" customFormat="1" x14ac:dyDescent="0.2"/>
    <row r="153" s="52" customFormat="1" x14ac:dyDescent="0.2"/>
    <row r="154" s="52" customFormat="1" x14ac:dyDescent="0.2"/>
    <row r="155" s="52" customFormat="1" x14ac:dyDescent="0.2"/>
    <row r="156" s="52" customFormat="1" x14ac:dyDescent="0.2"/>
    <row r="157" s="52" customFormat="1" x14ac:dyDescent="0.2"/>
    <row r="158" s="52" customFormat="1" x14ac:dyDescent="0.2"/>
    <row r="159" s="52" customFormat="1" x14ac:dyDescent="0.2"/>
    <row r="160" s="52" customFormat="1" x14ac:dyDescent="0.2"/>
    <row r="161" spans="2:5" s="52" customFormat="1" x14ac:dyDescent="0.2"/>
    <row r="162" spans="2:5" s="52" customFormat="1" x14ac:dyDescent="0.2"/>
    <row r="163" spans="2:5" s="52" customFormat="1" x14ac:dyDescent="0.2"/>
    <row r="164" spans="2:5" s="52" customFormat="1" x14ac:dyDescent="0.2"/>
    <row r="165" spans="2:5" s="52" customFormat="1" x14ac:dyDescent="0.2"/>
    <row r="166" spans="2:5" s="52" customFormat="1" x14ac:dyDescent="0.2"/>
    <row r="167" spans="2:5" s="52" customFormat="1" x14ac:dyDescent="0.2"/>
    <row r="168" spans="2:5" s="52" customFormat="1" x14ac:dyDescent="0.2">
      <c r="B168" s="53"/>
      <c r="C168" s="53"/>
      <c r="D168" s="53"/>
      <c r="E168" s="53"/>
    </row>
    <row r="169" spans="2:5" s="52" customFormat="1" x14ac:dyDescent="0.2">
      <c r="B169" s="53"/>
      <c r="C169" s="53"/>
      <c r="D169" s="53"/>
      <c r="E169" s="53"/>
    </row>
    <row r="170" spans="2:5" s="52" customFormat="1" x14ac:dyDescent="0.2">
      <c r="B170" s="53"/>
      <c r="C170" s="53"/>
      <c r="D170" s="53"/>
      <c r="E170" s="53"/>
    </row>
    <row r="171" spans="2:5" s="52" customFormat="1" x14ac:dyDescent="0.2">
      <c r="B171" s="53"/>
      <c r="C171" s="53"/>
      <c r="D171" s="53"/>
      <c r="E171" s="53"/>
    </row>
    <row r="172" spans="2:5" s="52" customFormat="1" x14ac:dyDescent="0.2">
      <c r="B172" s="53"/>
      <c r="C172" s="53"/>
      <c r="D172" s="53"/>
      <c r="E172" s="53"/>
    </row>
    <row r="173" spans="2:5" s="52" customFormat="1" x14ac:dyDescent="0.2">
      <c r="B173" s="53"/>
      <c r="C173" s="53"/>
      <c r="D173" s="53"/>
      <c r="E173" s="53"/>
    </row>
    <row r="174" spans="2:5" s="52" customFormat="1" x14ac:dyDescent="0.2">
      <c r="B174" s="53"/>
      <c r="C174" s="53"/>
      <c r="D174" s="53"/>
      <c r="E174" s="53"/>
    </row>
    <row r="175" spans="2:5" s="52" customFormat="1" x14ac:dyDescent="0.2">
      <c r="B175" s="53"/>
      <c r="C175" s="53"/>
      <c r="D175" s="53"/>
      <c r="E175" s="53"/>
    </row>
    <row r="176" spans="2:5" s="52" customFormat="1" x14ac:dyDescent="0.2"/>
    <row r="177" s="52" customFormat="1" x14ac:dyDescent="0.2"/>
    <row r="178" s="52" customFormat="1" x14ac:dyDescent="0.2"/>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showGridLines="0" zoomScale="130" zoomScaleNormal="130" workbookViewId="0">
      <selection activeCell="G50" sqref="G50"/>
    </sheetView>
  </sheetViews>
  <sheetFormatPr defaultColWidth="9.140625" defaultRowHeight="12.75" x14ac:dyDescent="0.2"/>
  <cols>
    <col min="1" max="2" width="9.140625" style="25"/>
    <col min="3" max="3" width="13.7109375" style="25" bestFit="1" customWidth="1"/>
    <col min="4" max="4" width="20.140625" style="25" customWidth="1"/>
    <col min="5" max="5" width="20" style="25" customWidth="1"/>
    <col min="6" max="6" width="24.42578125" style="25" customWidth="1"/>
    <col min="7" max="17" width="9.140625" style="25"/>
    <col min="18" max="18" width="12.42578125" style="25" bestFit="1" customWidth="1"/>
    <col min="19" max="19" width="12.42578125" style="25" customWidth="1"/>
    <col min="20" max="20" width="13" style="25" bestFit="1" customWidth="1"/>
    <col min="21" max="29" width="9.140625" style="25"/>
    <col min="30" max="31" width="12.140625" style="25" bestFit="1" customWidth="1"/>
    <col min="32" max="16384" width="9.140625" style="25"/>
  </cols>
  <sheetData>
    <row r="1" spans="1:31" ht="15" x14ac:dyDescent="0.2">
      <c r="A1" s="37" t="s">
        <v>3</v>
      </c>
      <c r="B1" s="38" t="s">
        <v>263</v>
      </c>
      <c r="C1" s="101"/>
    </row>
    <row r="2" spans="1:31" ht="15" x14ac:dyDescent="0.2">
      <c r="A2" s="39" t="s">
        <v>4</v>
      </c>
      <c r="B2" s="38" t="s">
        <v>7</v>
      </c>
      <c r="C2" s="101"/>
    </row>
    <row r="3" spans="1:31" ht="15" x14ac:dyDescent="0.2">
      <c r="A3" s="39" t="s">
        <v>5</v>
      </c>
      <c r="B3" s="38" t="s">
        <v>229</v>
      </c>
      <c r="C3" s="101"/>
    </row>
    <row r="4" spans="1:31" ht="15" x14ac:dyDescent="0.2">
      <c r="A4" s="39" t="s">
        <v>2</v>
      </c>
      <c r="B4" s="38" t="s">
        <v>264</v>
      </c>
      <c r="C4" s="101"/>
      <c r="R4" s="28"/>
      <c r="S4" s="28"/>
    </row>
    <row r="5" spans="1:31" ht="14.25" x14ac:dyDescent="0.2">
      <c r="A5" s="101"/>
      <c r="B5" s="101"/>
      <c r="C5" s="101"/>
      <c r="R5" s="28"/>
      <c r="S5" s="28"/>
    </row>
    <row r="6" spans="1:31" x14ac:dyDescent="0.2">
      <c r="R6" s="28"/>
      <c r="S6" s="28"/>
      <c r="U6" s="26"/>
      <c r="V6" s="26"/>
      <c r="X6" s="27"/>
      <c r="Y6" s="27"/>
    </row>
    <row r="7" spans="1:31" ht="31.5" x14ac:dyDescent="0.2">
      <c r="B7" s="97"/>
      <c r="C7" s="97" t="s">
        <v>259</v>
      </c>
      <c r="D7" s="97" t="s">
        <v>260</v>
      </c>
      <c r="E7" s="97" t="s">
        <v>261</v>
      </c>
      <c r="F7" s="97" t="s">
        <v>262</v>
      </c>
      <c r="R7" s="28"/>
      <c r="S7" s="28"/>
      <c r="U7" s="26"/>
      <c r="V7" s="26"/>
      <c r="X7" s="27"/>
      <c r="Y7" s="27"/>
      <c r="AD7" s="28"/>
      <c r="AE7" s="28"/>
    </row>
    <row r="8" spans="1:31" ht="14.25" x14ac:dyDescent="0.2">
      <c r="B8" s="101">
        <v>2016</v>
      </c>
      <c r="C8" s="102">
        <v>0.72161780000000009</v>
      </c>
      <c r="D8" s="102">
        <v>1.376487</v>
      </c>
      <c r="E8" s="102"/>
      <c r="F8" s="103">
        <v>2.5146920000000001</v>
      </c>
      <c r="R8" s="28"/>
      <c r="S8" s="28"/>
      <c r="U8" s="26"/>
      <c r="V8" s="26"/>
      <c r="X8" s="27"/>
      <c r="Y8" s="27"/>
      <c r="AD8" s="28"/>
      <c r="AE8" s="28"/>
    </row>
    <row r="9" spans="1:31" ht="14.25" x14ac:dyDescent="0.2">
      <c r="B9" s="101">
        <v>2017</v>
      </c>
      <c r="C9" s="102">
        <v>0.71874569999999993</v>
      </c>
      <c r="D9" s="102">
        <v>1.4150959999999999</v>
      </c>
      <c r="E9" s="102">
        <v>1.431289</v>
      </c>
      <c r="F9" s="103">
        <v>2.565067</v>
      </c>
      <c r="R9" s="28"/>
      <c r="S9" s="28"/>
      <c r="U9" s="26"/>
      <c r="V9" s="26"/>
      <c r="X9" s="27"/>
      <c r="Y9" s="27"/>
      <c r="AD9" s="28"/>
      <c r="AE9" s="28"/>
    </row>
    <row r="10" spans="1:31" ht="14.25" x14ac:dyDescent="0.2">
      <c r="B10" s="101">
        <v>2018</v>
      </c>
      <c r="C10" s="102">
        <v>0.73196110000000003</v>
      </c>
      <c r="D10" s="102">
        <v>1.344452</v>
      </c>
      <c r="E10" s="102">
        <v>1.4141710000000001</v>
      </c>
      <c r="F10" s="103">
        <v>2.5359910000000001</v>
      </c>
      <c r="R10" s="28"/>
      <c r="S10" s="28"/>
      <c r="U10" s="26"/>
      <c r="V10" s="26"/>
      <c r="X10" s="27"/>
      <c r="Y10" s="27"/>
      <c r="AD10" s="28"/>
      <c r="AE10" s="28"/>
    </row>
    <row r="11" spans="1:31" ht="14.25" x14ac:dyDescent="0.2">
      <c r="B11" s="101">
        <v>2019</v>
      </c>
      <c r="C11" s="102">
        <v>0.79472039999999999</v>
      </c>
      <c r="D11" s="102">
        <v>1.40991</v>
      </c>
      <c r="E11" s="102">
        <v>1.536046</v>
      </c>
      <c r="F11" s="103">
        <v>2.6056330000000001</v>
      </c>
      <c r="R11" s="29"/>
      <c r="S11" s="28"/>
      <c r="U11" s="26"/>
      <c r="V11" s="26"/>
      <c r="X11" s="27"/>
      <c r="Y11" s="27"/>
      <c r="AD11" s="28"/>
      <c r="AE11" s="28"/>
    </row>
    <row r="12" spans="1:31" ht="14.25" x14ac:dyDescent="0.2">
      <c r="B12" s="101">
        <v>2020</v>
      </c>
      <c r="C12" s="102">
        <v>0.74572969999999994</v>
      </c>
      <c r="D12" s="102">
        <v>1.482974</v>
      </c>
      <c r="E12" s="102">
        <v>1.2870239999999999</v>
      </c>
      <c r="F12" s="103">
        <v>2.39466</v>
      </c>
      <c r="R12" s="28"/>
      <c r="S12" s="28"/>
      <c r="U12" s="26"/>
      <c r="V12" s="26"/>
      <c r="AD12" s="28"/>
      <c r="AE12" s="28"/>
    </row>
    <row r="13" spans="1:31" ht="14.25" x14ac:dyDescent="0.2">
      <c r="B13" s="101">
        <v>2021</v>
      </c>
      <c r="C13" s="102">
        <v>0.89753630000000006</v>
      </c>
      <c r="D13" s="102">
        <v>1.706575</v>
      </c>
      <c r="E13" s="102">
        <v>1.302737</v>
      </c>
      <c r="F13" s="103">
        <v>2.4256160000000002</v>
      </c>
      <c r="U13" s="26"/>
      <c r="V13" s="26"/>
    </row>
    <row r="18" spans="3:4" x14ac:dyDescent="0.2">
      <c r="C18" s="26"/>
      <c r="D18" s="26"/>
    </row>
    <row r="28" spans="3:4" x14ac:dyDescent="0.2">
      <c r="C28" s="26"/>
      <c r="D28" s="26"/>
    </row>
    <row r="38" spans="2:6" x14ac:dyDescent="0.2">
      <c r="B38" s="26"/>
      <c r="C38" s="26"/>
      <c r="E38" s="26"/>
      <c r="F38" s="26"/>
    </row>
    <row r="56" spans="3:6" x14ac:dyDescent="0.2">
      <c r="C56" s="26"/>
      <c r="D56" s="26"/>
      <c r="E56" s="26"/>
      <c r="F56" s="26"/>
    </row>
    <row r="57" spans="3:6" x14ac:dyDescent="0.2">
      <c r="C57" s="26"/>
      <c r="D57" s="26"/>
      <c r="E57" s="26"/>
      <c r="F57" s="26"/>
    </row>
    <row r="58" spans="3:6" x14ac:dyDescent="0.2">
      <c r="C58" s="26"/>
      <c r="D58" s="26"/>
      <c r="E58" s="26"/>
      <c r="F58" s="26"/>
    </row>
    <row r="59" spans="3:6" x14ac:dyDescent="0.2">
      <c r="C59" s="26"/>
      <c r="D59" s="26"/>
      <c r="E59" s="26"/>
      <c r="F59" s="26"/>
    </row>
    <row r="60" spans="3:6" x14ac:dyDescent="0.2">
      <c r="C60" s="26"/>
      <c r="D60" s="26"/>
      <c r="E60" s="26"/>
      <c r="F60" s="26"/>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topLeftCell="C1" zoomScale="70" zoomScaleNormal="70" workbookViewId="0">
      <selection activeCell="L46" sqref="L46"/>
    </sheetView>
  </sheetViews>
  <sheetFormatPr defaultColWidth="9.140625" defaultRowHeight="12.75" x14ac:dyDescent="0.2"/>
  <cols>
    <col min="1" max="1" width="9.140625" style="25"/>
    <col min="2" max="2" width="14.5703125" style="25" customWidth="1"/>
    <col min="3" max="3" width="10.85546875" style="25" customWidth="1"/>
    <col min="4" max="4" width="24.140625" style="25" customWidth="1"/>
    <col min="5" max="5" width="25.28515625" style="25" customWidth="1"/>
    <col min="6" max="6" width="19.42578125" style="25" customWidth="1"/>
    <col min="7" max="7" width="9.28515625" style="25" bestFit="1" customWidth="1"/>
    <col min="8" max="11" width="9.140625" style="25"/>
    <col min="12" max="12" width="19.42578125" style="25" bestFit="1" customWidth="1"/>
    <col min="13" max="16384" width="9.140625" style="25"/>
  </cols>
  <sheetData>
    <row r="1" spans="1:9" ht="15" x14ac:dyDescent="0.2">
      <c r="A1" s="37" t="s">
        <v>3</v>
      </c>
      <c r="B1" s="38" t="s">
        <v>265</v>
      </c>
    </row>
    <row r="2" spans="1:9" ht="15" x14ac:dyDescent="0.2">
      <c r="A2" s="39" t="s">
        <v>4</v>
      </c>
      <c r="B2" s="38" t="s">
        <v>7</v>
      </c>
    </row>
    <row r="3" spans="1:9" ht="15" x14ac:dyDescent="0.2">
      <c r="A3" s="39" t="s">
        <v>5</v>
      </c>
      <c r="B3" s="38" t="s">
        <v>229</v>
      </c>
    </row>
    <row r="4" spans="1:9" ht="15" x14ac:dyDescent="0.2">
      <c r="A4" s="39" t="s">
        <v>2</v>
      </c>
      <c r="B4" s="38" t="s">
        <v>297</v>
      </c>
    </row>
    <row r="6" spans="1:9" ht="30" x14ac:dyDescent="0.2">
      <c r="B6" s="97"/>
      <c r="C6" s="97" t="s">
        <v>216</v>
      </c>
      <c r="D6" s="97" t="s">
        <v>217</v>
      </c>
      <c r="E6" s="97" t="s">
        <v>218</v>
      </c>
      <c r="F6" s="97" t="s">
        <v>219</v>
      </c>
      <c r="G6" s="97" t="s">
        <v>220</v>
      </c>
    </row>
    <row r="7" spans="1:9" ht="14.25" x14ac:dyDescent="0.2">
      <c r="B7" s="38">
        <v>2017</v>
      </c>
      <c r="C7" s="104">
        <v>1.4150959999999999</v>
      </c>
      <c r="D7" s="104"/>
      <c r="E7" s="104"/>
      <c r="F7" s="104"/>
      <c r="G7" s="104"/>
    </row>
    <row r="8" spans="1:9" ht="14.25" x14ac:dyDescent="0.2">
      <c r="B8" s="38">
        <v>2018</v>
      </c>
      <c r="C8" s="104">
        <v>1.344452</v>
      </c>
      <c r="D8" s="104"/>
      <c r="E8" s="104"/>
      <c r="F8" s="104"/>
      <c r="G8" s="104"/>
      <c r="H8" s="101"/>
      <c r="I8" s="101"/>
    </row>
    <row r="9" spans="1:9" ht="14.25" x14ac:dyDescent="0.2">
      <c r="B9" s="38">
        <v>2019</v>
      </c>
      <c r="C9" s="104">
        <v>1.40991</v>
      </c>
      <c r="D9" s="104">
        <v>1.40991</v>
      </c>
      <c r="E9" s="104">
        <v>1.40991</v>
      </c>
      <c r="F9" s="104">
        <v>0</v>
      </c>
      <c r="G9" s="104">
        <v>0</v>
      </c>
      <c r="H9" s="101"/>
      <c r="I9" s="101"/>
    </row>
    <row r="10" spans="1:9" ht="14.25" x14ac:dyDescent="0.2">
      <c r="B10" s="38">
        <v>2020</v>
      </c>
      <c r="C10" s="104">
        <v>1.482974</v>
      </c>
      <c r="D10" s="104">
        <v>1.3229958125234986</v>
      </c>
      <c r="E10" s="104">
        <v>1.3229958125234986</v>
      </c>
      <c r="F10" s="104">
        <v>7.4087765501315933E-2</v>
      </c>
      <c r="G10" s="104">
        <v>8.5890421975185399E-2</v>
      </c>
      <c r="H10" s="101"/>
      <c r="I10" s="101"/>
    </row>
    <row r="11" spans="1:9" ht="14.25" x14ac:dyDescent="0.2">
      <c r="B11" s="38">
        <v>2021</v>
      </c>
      <c r="C11" s="104">
        <v>1.706575</v>
      </c>
      <c r="D11" s="104">
        <v>1.5923152403449061</v>
      </c>
      <c r="E11" s="104">
        <v>1.5923152403449061</v>
      </c>
      <c r="F11" s="104">
        <v>8.9169653459314727E-2</v>
      </c>
      <c r="G11" s="104">
        <v>2.509010619577905E-2</v>
      </c>
      <c r="H11" s="101"/>
      <c r="I11" s="101"/>
    </row>
    <row r="12" spans="1:9" ht="14.25" x14ac:dyDescent="0.2">
      <c r="H12" s="101"/>
      <c r="I12" s="101"/>
    </row>
    <row r="13" spans="1:9" ht="14.25" x14ac:dyDescent="0.2">
      <c r="H13" s="101"/>
      <c r="I13" s="101"/>
    </row>
    <row r="14" spans="1:9" ht="14.25" x14ac:dyDescent="0.2">
      <c r="H14" s="101"/>
      <c r="I14" s="101"/>
    </row>
    <row r="15" spans="1:9" ht="14.25" x14ac:dyDescent="0.2">
      <c r="H15" s="101"/>
      <c r="I15" s="101"/>
    </row>
    <row r="16" spans="1:9" ht="14.25" x14ac:dyDescent="0.2">
      <c r="B16" s="101"/>
      <c r="C16" s="101"/>
      <c r="D16" s="101"/>
      <c r="E16" s="101"/>
      <c r="F16" s="101"/>
      <c r="G16" s="101"/>
      <c r="H16" s="101"/>
      <c r="I16" s="101"/>
    </row>
    <row r="17" spans="2:9" ht="14.25" x14ac:dyDescent="0.2">
      <c r="B17" s="101"/>
      <c r="C17" s="101"/>
      <c r="D17" s="101"/>
      <c r="E17" s="101"/>
      <c r="F17" s="101"/>
      <c r="G17" s="101"/>
      <c r="H17" s="101"/>
      <c r="I17" s="101"/>
    </row>
    <row r="18" spans="2:9" ht="14.25" x14ac:dyDescent="0.2">
      <c r="B18" s="101"/>
      <c r="C18" s="101"/>
      <c r="D18" s="101"/>
      <c r="E18" s="101"/>
      <c r="F18" s="101"/>
      <c r="G18" s="101"/>
      <c r="H18" s="101"/>
      <c r="I18" s="101"/>
    </row>
    <row r="19" spans="2:9" ht="14.25" x14ac:dyDescent="0.2">
      <c r="B19" s="101"/>
      <c r="C19" s="101"/>
      <c r="D19" s="101"/>
      <c r="E19" s="101"/>
      <c r="F19" s="101"/>
      <c r="G19" s="101"/>
      <c r="H19" s="101"/>
      <c r="I19" s="101"/>
    </row>
    <row r="20" spans="2:9" ht="14.25" x14ac:dyDescent="0.2">
      <c r="B20" s="101"/>
      <c r="C20" s="101"/>
      <c r="D20" s="101"/>
      <c r="E20" s="101"/>
      <c r="F20" s="101"/>
      <c r="G20" s="101"/>
      <c r="H20" s="101"/>
      <c r="I20" s="10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45" zoomScaleNormal="85" workbookViewId="0"/>
  </sheetViews>
  <sheetFormatPr defaultColWidth="9.140625" defaultRowHeight="15" x14ac:dyDescent="0.25"/>
  <cols>
    <col min="1" max="1" width="12.85546875" style="38" bestFit="1" customWidth="1"/>
    <col min="2" max="2" width="10.42578125" style="38" bestFit="1" customWidth="1"/>
    <col min="3" max="3" width="13.140625" style="38" bestFit="1" customWidth="1"/>
    <col min="4" max="4" width="12.5703125" style="38" bestFit="1" customWidth="1"/>
    <col min="5" max="5" width="11.42578125" style="38" bestFit="1" customWidth="1"/>
    <col min="6" max="6" width="9" style="38" customWidth="1"/>
    <col min="7" max="8" width="10.42578125" style="38" bestFit="1" customWidth="1"/>
    <col min="9" max="10" width="10.42578125" style="9" bestFit="1" customWidth="1"/>
    <col min="11" max="14" width="9.140625" style="9"/>
    <col min="15" max="15" width="12.5703125" style="9" customWidth="1"/>
    <col min="16" max="16384" width="9.140625" style="9"/>
  </cols>
  <sheetData>
    <row r="1" spans="1:18" x14ac:dyDescent="0.25">
      <c r="A1" s="37" t="s">
        <v>3</v>
      </c>
      <c r="B1" s="38" t="s">
        <v>227</v>
      </c>
      <c r="J1" s="2"/>
    </row>
    <row r="2" spans="1:18" x14ac:dyDescent="0.25">
      <c r="A2" s="39" t="s">
        <v>4</v>
      </c>
      <c r="B2" s="38" t="s">
        <v>7</v>
      </c>
      <c r="J2" s="2"/>
    </row>
    <row r="3" spans="1:18" x14ac:dyDescent="0.25">
      <c r="A3" s="39" t="s">
        <v>5</v>
      </c>
      <c r="B3" s="38" t="s">
        <v>226</v>
      </c>
      <c r="J3" s="2"/>
    </row>
    <row r="4" spans="1:18" x14ac:dyDescent="0.25">
      <c r="A4" s="39" t="s">
        <v>2</v>
      </c>
      <c r="J4" s="2"/>
    </row>
    <row r="5" spans="1:18" x14ac:dyDescent="0.25">
      <c r="M5" s="36"/>
    </row>
    <row r="6" spans="1:18" ht="15" customHeight="1" x14ac:dyDescent="0.25">
      <c r="B6" s="42"/>
      <c r="C6" s="43" t="s">
        <v>211</v>
      </c>
      <c r="D6" s="43" t="s">
        <v>48</v>
      </c>
      <c r="E6" s="43" t="s">
        <v>44</v>
      </c>
      <c r="F6" s="43" t="s">
        <v>18</v>
      </c>
      <c r="O6" s="16"/>
      <c r="P6" s="16"/>
      <c r="Q6" s="16"/>
      <c r="R6" s="16"/>
    </row>
    <row r="7" spans="1:18" x14ac:dyDescent="0.25">
      <c r="B7" s="46">
        <v>2012</v>
      </c>
      <c r="C7" s="24"/>
      <c r="D7" s="24">
        <v>64.360439999999997</v>
      </c>
      <c r="E7" s="24">
        <v>64.052719999999994</v>
      </c>
      <c r="F7" s="24">
        <v>64.246009999999998</v>
      </c>
      <c r="O7" s="16"/>
      <c r="P7" s="16"/>
      <c r="Q7" s="16"/>
      <c r="R7" s="16"/>
    </row>
    <row r="8" spans="1:18" x14ac:dyDescent="0.25">
      <c r="B8" s="46">
        <v>2013</v>
      </c>
      <c r="C8" s="24">
        <v>58.858989999999999</v>
      </c>
      <c r="D8" s="24">
        <v>67.486429999999999</v>
      </c>
      <c r="E8" s="24">
        <v>63.7926</v>
      </c>
      <c r="F8" s="24">
        <v>66.03989</v>
      </c>
    </row>
    <row r="9" spans="1:18" x14ac:dyDescent="0.25">
      <c r="B9" s="46">
        <v>2014</v>
      </c>
      <c r="C9" s="24">
        <v>57.402450000000002</v>
      </c>
      <c r="D9" s="24">
        <v>67.912289999999999</v>
      </c>
      <c r="E9" s="24">
        <v>64.372299999999996</v>
      </c>
      <c r="F9" s="24">
        <v>66.228549999999998</v>
      </c>
    </row>
    <row r="10" spans="1:18" x14ac:dyDescent="0.25">
      <c r="B10" s="46">
        <v>2015</v>
      </c>
      <c r="C10" s="24">
        <v>54.72222</v>
      </c>
      <c r="D10" s="24">
        <v>68.060220000000001</v>
      </c>
      <c r="E10" s="24">
        <v>62.682169999999999</v>
      </c>
      <c r="F10" s="24">
        <v>65.248769999999993</v>
      </c>
    </row>
    <row r="11" spans="1:18" x14ac:dyDescent="0.25">
      <c r="B11" s="46">
        <v>2016</v>
      </c>
      <c r="C11" s="24"/>
      <c r="D11" s="24">
        <v>66.651989999999998</v>
      </c>
      <c r="E11" s="24">
        <v>58.401850000000003</v>
      </c>
      <c r="F11" s="24">
        <v>64.183070000000001</v>
      </c>
    </row>
    <row r="12" spans="1:18" x14ac:dyDescent="0.25">
      <c r="B12" s="46">
        <v>2017</v>
      </c>
      <c r="C12" s="24">
        <v>51.180639999999997</v>
      </c>
      <c r="D12" s="24">
        <v>67.841530000000006</v>
      </c>
      <c r="E12" s="24">
        <v>57.679819999999999</v>
      </c>
      <c r="F12" s="24">
        <v>63.193849999999998</v>
      </c>
    </row>
    <row r="13" spans="1:18" x14ac:dyDescent="0.25">
      <c r="B13" s="46">
        <v>2018</v>
      </c>
      <c r="C13" s="24">
        <v>53.188380000000002</v>
      </c>
      <c r="D13" s="24">
        <v>69.96096</v>
      </c>
      <c r="E13" s="24">
        <v>58.876939999999998</v>
      </c>
      <c r="F13" s="24">
        <v>64.906220000000005</v>
      </c>
    </row>
    <row r="14" spans="1:18" x14ac:dyDescent="0.25">
      <c r="B14" s="46">
        <v>2019</v>
      </c>
      <c r="C14" s="24">
        <v>53.476419999999997</v>
      </c>
      <c r="D14" s="24">
        <v>70.582030000000003</v>
      </c>
      <c r="E14" s="24">
        <v>59.773449999999997</v>
      </c>
      <c r="F14" s="24">
        <v>65.457790000000003</v>
      </c>
    </row>
    <row r="15" spans="1:18" x14ac:dyDescent="0.25">
      <c r="B15" s="46">
        <v>2020</v>
      </c>
      <c r="C15" s="24">
        <v>56.944600000000001</v>
      </c>
      <c r="D15" s="24">
        <v>72.028750000000002</v>
      </c>
      <c r="E15" s="24">
        <v>59.962139999999998</v>
      </c>
      <c r="F15" s="24">
        <v>66.417339999999996</v>
      </c>
    </row>
    <row r="16" spans="1:18" x14ac:dyDescent="0.25">
      <c r="B16" s="46">
        <v>2021</v>
      </c>
      <c r="C16" s="24">
        <v>55.105710000000002</v>
      </c>
      <c r="D16" s="24">
        <v>69.821129999999997</v>
      </c>
      <c r="E16" s="24">
        <v>58.305480000000003</v>
      </c>
      <c r="F16" s="24">
        <v>64.491050000000001</v>
      </c>
      <c r="H16" s="45"/>
      <c r="I16" s="4"/>
    </row>
    <row r="18" spans="5:5" x14ac:dyDescent="0.25">
      <c r="E18" s="45"/>
    </row>
    <row r="20" spans="5:5" x14ac:dyDescent="0.25">
      <c r="E20" s="4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68" zoomScaleNormal="100" workbookViewId="0">
      <selection activeCell="B7" sqref="B7:B11"/>
    </sheetView>
  </sheetViews>
  <sheetFormatPr defaultRowHeight="15" x14ac:dyDescent="0.25"/>
  <cols>
    <col min="1" max="9" width="9.140625" style="38"/>
  </cols>
  <sheetData>
    <row r="1" spans="1:11" x14ac:dyDescent="0.25">
      <c r="A1" s="47" t="s">
        <v>3</v>
      </c>
      <c r="B1" s="38" t="s">
        <v>228</v>
      </c>
      <c r="I1" s="39"/>
    </row>
    <row r="2" spans="1:11" x14ac:dyDescent="0.25">
      <c r="A2" s="47" t="s">
        <v>4</v>
      </c>
      <c r="B2" s="38" t="s">
        <v>7</v>
      </c>
      <c r="I2" s="39"/>
    </row>
    <row r="3" spans="1:11" x14ac:dyDescent="0.25">
      <c r="A3" s="47" t="s">
        <v>5</v>
      </c>
      <c r="B3" s="38" t="s">
        <v>229</v>
      </c>
      <c r="I3" s="39"/>
    </row>
    <row r="4" spans="1:11" x14ac:dyDescent="0.25">
      <c r="A4" s="47" t="s">
        <v>2</v>
      </c>
      <c r="B4" s="38" t="s">
        <v>161</v>
      </c>
      <c r="I4" s="39"/>
    </row>
    <row r="6" spans="1:11" x14ac:dyDescent="0.25">
      <c r="B6" s="42"/>
      <c r="C6" s="43">
        <v>2014</v>
      </c>
      <c r="D6" s="43">
        <v>2015</v>
      </c>
      <c r="E6" s="43">
        <v>2016</v>
      </c>
      <c r="F6" s="43">
        <v>2017</v>
      </c>
      <c r="G6" s="42">
        <v>2018</v>
      </c>
      <c r="H6" s="43">
        <v>2019</v>
      </c>
      <c r="I6" s="43">
        <v>2020</v>
      </c>
      <c r="J6" s="43">
        <v>2021</v>
      </c>
    </row>
    <row r="7" spans="1:11" x14ac:dyDescent="0.25">
      <c r="B7" s="87" t="s">
        <v>279</v>
      </c>
      <c r="C7" s="24">
        <v>6.7767799999999996</v>
      </c>
      <c r="D7" s="24">
        <v>6.6387</v>
      </c>
      <c r="E7" s="24">
        <v>6.7464199999999996</v>
      </c>
      <c r="F7" s="24">
        <v>6.8253700000000004</v>
      </c>
      <c r="G7" s="24">
        <v>6.2165400000000002</v>
      </c>
      <c r="H7" s="24">
        <v>5.7267900000000003</v>
      </c>
      <c r="I7" s="24">
        <v>5.2961200000000002</v>
      </c>
      <c r="J7" s="49">
        <v>5.3518400000000002</v>
      </c>
    </row>
    <row r="8" spans="1:11" x14ac:dyDescent="0.25">
      <c r="B8" s="87" t="s">
        <v>280</v>
      </c>
      <c r="C8" s="24">
        <v>15.463950000000001</v>
      </c>
      <c r="D8" s="24">
        <v>16.028310000000001</v>
      </c>
      <c r="E8" s="24">
        <v>19.077950000000001</v>
      </c>
      <c r="F8" s="24">
        <v>19.875579999999999</v>
      </c>
      <c r="G8" s="24">
        <v>18.479479999999999</v>
      </c>
      <c r="H8" s="24">
        <v>18.295760000000001</v>
      </c>
      <c r="I8" s="24">
        <v>17.122530000000001</v>
      </c>
      <c r="J8" s="49">
        <v>19.114249999999998</v>
      </c>
    </row>
    <row r="9" spans="1:11" x14ac:dyDescent="0.25">
      <c r="B9" s="87" t="s">
        <v>281</v>
      </c>
      <c r="C9" s="24">
        <v>22.54909</v>
      </c>
      <c r="D9" s="24">
        <v>24.982389999999999</v>
      </c>
      <c r="E9" s="24">
        <v>25.397130000000001</v>
      </c>
      <c r="F9" s="24">
        <v>27.718640000000001</v>
      </c>
      <c r="G9" s="24">
        <v>25.812339999999999</v>
      </c>
      <c r="H9" s="24">
        <v>25.00788</v>
      </c>
      <c r="I9" s="24">
        <v>25.44659</v>
      </c>
      <c r="J9" s="49">
        <v>27.389279999999999</v>
      </c>
      <c r="K9" s="17"/>
    </row>
    <row r="10" spans="1:11" x14ac:dyDescent="0.25">
      <c r="B10" s="87" t="s">
        <v>282</v>
      </c>
      <c r="C10" s="24">
        <v>48.536189999999998</v>
      </c>
      <c r="D10" s="24">
        <v>47.207459999999998</v>
      </c>
      <c r="E10" s="24">
        <v>44.564419999999998</v>
      </c>
      <c r="F10" s="24">
        <v>42.117379999999997</v>
      </c>
      <c r="G10" s="24">
        <v>45.586590000000001</v>
      </c>
      <c r="H10" s="24">
        <v>46.992750000000001</v>
      </c>
      <c r="I10" s="24">
        <v>47.057299999999998</v>
      </c>
      <c r="J10" s="49">
        <v>45.507159999999999</v>
      </c>
      <c r="K10" s="17"/>
    </row>
    <row r="11" spans="1:11" x14ac:dyDescent="0.25">
      <c r="B11" s="87" t="s">
        <v>149</v>
      </c>
      <c r="C11" s="24">
        <v>6.6739899999999999</v>
      </c>
      <c r="D11" s="24">
        <v>5.1431500000000003</v>
      </c>
      <c r="E11" s="24">
        <v>4.21408</v>
      </c>
      <c r="F11" s="24">
        <v>3.4630299999999998</v>
      </c>
      <c r="G11" s="24">
        <v>3.9050500000000001</v>
      </c>
      <c r="H11" s="24">
        <v>3.97682</v>
      </c>
      <c r="I11" s="24">
        <v>5.0774600000000003</v>
      </c>
      <c r="J11" s="49">
        <v>2.6374599999999999</v>
      </c>
      <c r="K11" s="17"/>
    </row>
    <row r="12" spans="1:11" x14ac:dyDescent="0.25">
      <c r="J12" s="17"/>
      <c r="K12" s="17"/>
    </row>
    <row r="18" spans="2:2" x14ac:dyDescent="0.25">
      <c r="B18" s="87"/>
    </row>
    <row r="19" spans="2:2" x14ac:dyDescent="0.25">
      <c r="B19" s="87"/>
    </row>
    <row r="20" spans="2:2" x14ac:dyDescent="0.25">
      <c r="B20" s="87"/>
    </row>
    <row r="21" spans="2:2" x14ac:dyDescent="0.25">
      <c r="B21" s="87"/>
    </row>
    <row r="22" spans="2:2" x14ac:dyDescent="0.25">
      <c r="B22" s="8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zoomScaleNormal="100" workbookViewId="0">
      <selection activeCell="J20" sqref="J20"/>
    </sheetView>
  </sheetViews>
  <sheetFormatPr defaultRowHeight="15" x14ac:dyDescent="0.25"/>
  <cols>
    <col min="1" max="1" width="11.7109375" bestFit="1" customWidth="1"/>
    <col min="2" max="2" width="13.28515625" customWidth="1"/>
  </cols>
  <sheetData>
    <row r="1" spans="1:12" x14ac:dyDescent="0.25">
      <c r="A1" s="37" t="s">
        <v>3</v>
      </c>
      <c r="B1" s="38" t="s">
        <v>230</v>
      </c>
      <c r="C1" s="38"/>
      <c r="D1" s="38"/>
      <c r="E1" s="38"/>
      <c r="F1" s="38"/>
      <c r="G1" s="38"/>
      <c r="H1" s="38"/>
      <c r="I1" s="39"/>
      <c r="J1" s="38"/>
    </row>
    <row r="2" spans="1:12" x14ac:dyDescent="0.25">
      <c r="A2" s="39" t="s">
        <v>4</v>
      </c>
      <c r="B2" s="38" t="s">
        <v>7</v>
      </c>
      <c r="C2" s="38"/>
      <c r="D2" s="38"/>
      <c r="E2" s="38"/>
      <c r="F2" s="38"/>
      <c r="G2" s="38"/>
      <c r="H2" s="38"/>
      <c r="I2" s="39"/>
      <c r="J2" s="38"/>
    </row>
    <row r="3" spans="1:12" x14ac:dyDescent="0.25">
      <c r="A3" s="39" t="s">
        <v>5</v>
      </c>
      <c r="B3" s="38" t="s">
        <v>229</v>
      </c>
      <c r="C3" s="38"/>
      <c r="D3" s="38"/>
      <c r="E3" s="38"/>
      <c r="F3" s="38"/>
      <c r="G3" s="38"/>
      <c r="H3" s="38"/>
      <c r="I3" s="39"/>
      <c r="J3" s="38"/>
    </row>
    <row r="4" spans="1:12" x14ac:dyDescent="0.25">
      <c r="A4" s="39" t="s">
        <v>2</v>
      </c>
      <c r="B4" s="38" t="s">
        <v>162</v>
      </c>
      <c r="C4" s="38"/>
      <c r="D4" s="38"/>
      <c r="E4" s="38"/>
      <c r="F4" s="38"/>
      <c r="G4" s="38"/>
      <c r="H4" s="38"/>
      <c r="I4" s="39"/>
      <c r="J4" s="38"/>
    </row>
    <row r="5" spans="1:12" x14ac:dyDescent="0.25">
      <c r="A5" s="38"/>
      <c r="B5" s="38"/>
      <c r="C5" s="38"/>
      <c r="D5" s="38"/>
      <c r="E5" s="38"/>
      <c r="F5" s="38"/>
      <c r="G5" s="38"/>
      <c r="H5" s="38"/>
      <c r="I5" s="38"/>
      <c r="J5" s="38"/>
    </row>
    <row r="6" spans="1:12" x14ac:dyDescent="0.25">
      <c r="A6" s="38"/>
      <c r="B6" s="38"/>
      <c r="C6" s="38"/>
      <c r="D6" s="38"/>
      <c r="E6" s="38"/>
      <c r="F6" s="38"/>
      <c r="G6" s="38"/>
      <c r="H6" s="38"/>
      <c r="I6" s="38"/>
      <c r="J6" s="38"/>
    </row>
    <row r="7" spans="1:12" x14ac:dyDescent="0.25">
      <c r="B7" s="43"/>
      <c r="C7" s="43">
        <v>2014</v>
      </c>
      <c r="D7" s="43">
        <v>2015</v>
      </c>
      <c r="E7" s="43">
        <v>2016</v>
      </c>
      <c r="F7" s="43">
        <v>2017</v>
      </c>
      <c r="G7" s="43">
        <v>2018</v>
      </c>
      <c r="H7" s="43">
        <v>2019</v>
      </c>
      <c r="I7" s="43">
        <v>2020</v>
      </c>
      <c r="J7" s="43">
        <v>2021</v>
      </c>
    </row>
    <row r="8" spans="1:12" x14ac:dyDescent="0.25">
      <c r="B8" s="38" t="s">
        <v>283</v>
      </c>
      <c r="C8" s="24">
        <v>20.553629999999998</v>
      </c>
      <c r="D8" s="24">
        <v>18.193169999999999</v>
      </c>
      <c r="E8" s="24">
        <v>18.009869999999999</v>
      </c>
      <c r="F8" s="24">
        <v>16.419740000000001</v>
      </c>
      <c r="G8" s="24">
        <v>15.570399999999999</v>
      </c>
      <c r="H8" s="24">
        <v>13.822319999999999</v>
      </c>
      <c r="I8" s="24">
        <v>12.16141</v>
      </c>
      <c r="J8" s="24">
        <v>9.6999899999999997</v>
      </c>
    </row>
    <row r="9" spans="1:12" x14ac:dyDescent="0.25">
      <c r="B9" s="38" t="s">
        <v>284</v>
      </c>
      <c r="C9" s="24">
        <v>38.066209999999998</v>
      </c>
      <c r="D9" s="24">
        <v>36.745019999999997</v>
      </c>
      <c r="E9" s="24">
        <v>36.839239999999997</v>
      </c>
      <c r="F9" s="24">
        <v>36.467919999999999</v>
      </c>
      <c r="G9" s="24">
        <v>38.166580000000003</v>
      </c>
      <c r="H9" s="24">
        <v>37.43891</v>
      </c>
      <c r="I9" s="24">
        <v>35.524509999999999</v>
      </c>
      <c r="J9" s="24">
        <v>32.089089999999999</v>
      </c>
    </row>
    <row r="10" spans="1:12" x14ac:dyDescent="0.25">
      <c r="B10" s="38" t="s">
        <v>285</v>
      </c>
      <c r="C10" s="24">
        <v>27.227620000000002</v>
      </c>
      <c r="D10" s="24">
        <v>28.889389999999999</v>
      </c>
      <c r="E10" s="24">
        <v>30.42296</v>
      </c>
      <c r="F10" s="24">
        <v>32.109459999999999</v>
      </c>
      <c r="G10" s="24">
        <v>37.896830000000001</v>
      </c>
      <c r="H10" s="24">
        <v>39.661830000000002</v>
      </c>
      <c r="I10" s="24">
        <v>41.008629999999997</v>
      </c>
      <c r="J10" s="24">
        <v>43.796480000000003</v>
      </c>
    </row>
    <row r="11" spans="1:12" x14ac:dyDescent="0.25">
      <c r="B11" s="38" t="s">
        <v>27</v>
      </c>
      <c r="C11" s="24">
        <v>14.15255</v>
      </c>
      <c r="D11" s="24">
        <v>16.172419999999999</v>
      </c>
      <c r="E11" s="24">
        <v>14.727930000000001</v>
      </c>
      <c r="F11" s="24">
        <v>15.002879999999999</v>
      </c>
      <c r="G11" s="24">
        <v>8.3661899999999996</v>
      </c>
      <c r="H11" s="24">
        <v>9.0769400000000005</v>
      </c>
      <c r="I11" s="24">
        <v>11.305440000000001</v>
      </c>
      <c r="J11" s="24">
        <v>14.41445</v>
      </c>
    </row>
    <row r="12" spans="1:12" x14ac:dyDescent="0.25">
      <c r="J12" s="5"/>
    </row>
    <row r="13" spans="1:12" x14ac:dyDescent="0.25">
      <c r="J13" s="5"/>
    </row>
    <row r="14" spans="1:12" x14ac:dyDescent="0.25">
      <c r="A14" s="34"/>
      <c r="B14" s="34"/>
      <c r="C14" s="34"/>
      <c r="D14" s="34"/>
      <c r="E14" s="34"/>
      <c r="F14" s="34"/>
      <c r="G14" s="34"/>
      <c r="H14" s="34"/>
      <c r="I14" s="34"/>
      <c r="J14" s="34"/>
      <c r="K14" s="34"/>
      <c r="L14" s="34"/>
    </row>
    <row r="15" spans="1:12" x14ac:dyDescent="0.25">
      <c r="A15" s="34"/>
      <c r="B15" s="34"/>
      <c r="C15" s="34"/>
      <c r="D15" s="34"/>
      <c r="E15" s="34"/>
      <c r="F15" s="34"/>
      <c r="G15" s="34"/>
      <c r="H15" s="34"/>
      <c r="I15" s="34"/>
      <c r="J15" s="34"/>
      <c r="K15" s="34"/>
      <c r="L15" s="34"/>
    </row>
    <row r="16" spans="1:12" x14ac:dyDescent="0.25">
      <c r="A16" s="34"/>
      <c r="B16" s="34"/>
      <c r="C16" s="34"/>
      <c r="D16" s="34"/>
      <c r="E16" s="34"/>
      <c r="F16" s="34"/>
      <c r="G16" s="34"/>
      <c r="H16" s="34"/>
      <c r="I16" s="34"/>
      <c r="J16" s="34"/>
      <c r="K16" s="34"/>
      <c r="L16" s="34"/>
    </row>
    <row r="17" spans="1:12" x14ac:dyDescent="0.25">
      <c r="A17" s="34"/>
      <c r="C17" s="34"/>
      <c r="D17" s="34"/>
      <c r="E17" s="34"/>
      <c r="F17" s="34"/>
      <c r="G17" s="34"/>
      <c r="H17" s="34"/>
      <c r="I17" s="34"/>
      <c r="J17" s="34"/>
      <c r="K17" s="34"/>
      <c r="L17" s="34"/>
    </row>
    <row r="18" spans="1:12" x14ac:dyDescent="0.25">
      <c r="A18" s="34"/>
      <c r="B18" s="34"/>
      <c r="C18" s="34"/>
      <c r="D18" s="34"/>
      <c r="E18" s="34"/>
      <c r="F18" s="34"/>
      <c r="G18" s="34"/>
      <c r="H18" s="34"/>
      <c r="I18" s="34"/>
      <c r="J18" s="34"/>
      <c r="K18" s="34"/>
      <c r="L18" s="34"/>
    </row>
    <row r="19" spans="1:12" x14ac:dyDescent="0.25">
      <c r="A19" s="34"/>
      <c r="B19" s="34"/>
      <c r="C19" s="34"/>
      <c r="D19" s="34"/>
      <c r="E19" s="34"/>
      <c r="F19" s="34"/>
      <c r="G19" s="34"/>
      <c r="H19" s="34"/>
      <c r="I19" s="34"/>
      <c r="J19" s="34"/>
      <c r="K19" s="34"/>
      <c r="L19" s="34"/>
    </row>
    <row r="20" spans="1:12" x14ac:dyDescent="0.25">
      <c r="A20" s="34"/>
      <c r="B20" s="34"/>
      <c r="C20" s="34"/>
      <c r="D20" s="34"/>
      <c r="E20" s="34"/>
      <c r="F20" s="34"/>
      <c r="G20" s="34"/>
      <c r="H20" s="34"/>
      <c r="I20" s="34"/>
      <c r="J20" s="34"/>
      <c r="K20" s="34"/>
      <c r="L20" s="34"/>
    </row>
    <row r="21" spans="1:12" x14ac:dyDescent="0.25">
      <c r="A21" s="34"/>
      <c r="B21" s="34"/>
      <c r="C21" s="34"/>
      <c r="D21" s="34"/>
      <c r="E21" s="34"/>
      <c r="F21" s="34"/>
      <c r="G21" s="34"/>
      <c r="H21" s="34"/>
      <c r="I21" s="34"/>
      <c r="J21" s="34"/>
      <c r="K21" s="34"/>
      <c r="L21" s="34"/>
    </row>
    <row r="22" spans="1:12" x14ac:dyDescent="0.25">
      <c r="A22" s="34"/>
      <c r="B22" s="34"/>
      <c r="C22" s="34"/>
      <c r="D22" s="34"/>
      <c r="E22" s="34"/>
      <c r="F22" s="34"/>
      <c r="G22" s="34"/>
      <c r="H22" s="34"/>
      <c r="I22" s="34"/>
      <c r="J22" s="34"/>
      <c r="K22" s="34"/>
      <c r="L22" s="34"/>
    </row>
    <row r="23" spans="1:12" x14ac:dyDescent="0.25">
      <c r="A23" s="34"/>
      <c r="B23" s="34"/>
      <c r="C23" s="34"/>
      <c r="D23" s="34"/>
      <c r="E23" s="34"/>
      <c r="F23" s="34"/>
      <c r="G23" s="34"/>
      <c r="H23" s="34"/>
      <c r="I23" s="34"/>
      <c r="J23" s="34"/>
      <c r="K23" s="34"/>
      <c r="L23" s="34"/>
    </row>
    <row r="24" spans="1:12" x14ac:dyDescent="0.25">
      <c r="A24" s="34"/>
      <c r="B24" s="34"/>
      <c r="C24" s="34"/>
      <c r="D24" s="34"/>
      <c r="E24" s="34"/>
      <c r="F24" s="34"/>
      <c r="G24" s="34"/>
      <c r="H24" s="34"/>
      <c r="I24" s="34"/>
      <c r="J24" s="34"/>
      <c r="K24" s="34"/>
      <c r="L24" s="34"/>
    </row>
    <row r="25" spans="1:12" x14ac:dyDescent="0.25">
      <c r="A25" s="34"/>
      <c r="B25" s="34"/>
      <c r="C25" s="34"/>
      <c r="D25" s="34"/>
      <c r="E25" s="34"/>
      <c r="F25" s="34"/>
      <c r="G25" s="34"/>
      <c r="H25" s="34"/>
      <c r="I25" s="34"/>
      <c r="J25" s="34"/>
      <c r="K25" s="34"/>
      <c r="L25" s="34"/>
    </row>
    <row r="26" spans="1:12" x14ac:dyDescent="0.25">
      <c r="A26" s="34"/>
      <c r="B26" s="34"/>
      <c r="C26" s="34"/>
      <c r="D26" s="34"/>
      <c r="E26" s="34"/>
      <c r="F26" s="34"/>
      <c r="G26" s="34"/>
      <c r="H26" s="34"/>
      <c r="I26" s="34"/>
      <c r="J26" s="34"/>
      <c r="K26" s="34"/>
      <c r="L26" s="34"/>
    </row>
    <row r="27" spans="1:12" x14ac:dyDescent="0.25">
      <c r="A27" s="34"/>
      <c r="B27" s="34"/>
      <c r="C27" s="34"/>
      <c r="D27" s="34"/>
      <c r="E27" s="34"/>
      <c r="F27" s="34"/>
      <c r="G27" s="34"/>
      <c r="H27" s="34"/>
      <c r="I27" s="34"/>
      <c r="J27" s="34"/>
      <c r="K27" s="34"/>
      <c r="L27" s="34"/>
    </row>
    <row r="28" spans="1:12" x14ac:dyDescent="0.25">
      <c r="A28" s="34"/>
      <c r="B28" s="34"/>
      <c r="C28" s="34"/>
      <c r="D28" s="34"/>
      <c r="E28" s="34"/>
      <c r="F28" s="34"/>
      <c r="G28" s="34"/>
      <c r="H28" s="34"/>
      <c r="I28" s="34"/>
      <c r="J28" s="34"/>
      <c r="K28" s="34"/>
      <c r="L28" s="34"/>
    </row>
    <row r="29" spans="1:12" x14ac:dyDescent="0.25">
      <c r="A29" s="34"/>
      <c r="B29" s="34"/>
      <c r="C29" s="34"/>
      <c r="D29" s="34"/>
      <c r="E29" s="34"/>
      <c r="F29" s="34"/>
      <c r="G29" s="34"/>
      <c r="H29" s="34"/>
      <c r="I29" s="34"/>
      <c r="J29" s="34"/>
      <c r="K29" s="34"/>
      <c r="L29" s="34"/>
    </row>
    <row r="30" spans="1:12" x14ac:dyDescent="0.25">
      <c r="A30" s="34"/>
      <c r="B30" s="34"/>
      <c r="C30" s="34"/>
      <c r="D30" s="34"/>
      <c r="E30" s="34"/>
      <c r="F30" s="34"/>
      <c r="G30" s="34"/>
      <c r="H30" s="34"/>
      <c r="I30" s="34"/>
      <c r="J30" s="34"/>
      <c r="K30" s="34"/>
      <c r="L30" s="34"/>
    </row>
    <row r="31" spans="1:12" x14ac:dyDescent="0.25">
      <c r="A31" s="34"/>
      <c r="B31" s="34"/>
      <c r="C31" s="34"/>
      <c r="D31" s="34"/>
      <c r="E31" s="34"/>
      <c r="F31" s="34"/>
      <c r="G31" s="34"/>
      <c r="H31" s="34"/>
      <c r="I31" s="34"/>
      <c r="J31" s="34"/>
      <c r="K31" s="34"/>
      <c r="L31" s="34"/>
    </row>
    <row r="32" spans="1:12" x14ac:dyDescent="0.25">
      <c r="A32" s="34"/>
      <c r="B32" s="34"/>
      <c r="C32" s="34"/>
      <c r="D32" s="34"/>
      <c r="E32" s="34"/>
      <c r="F32" s="34"/>
      <c r="G32" s="34"/>
      <c r="H32" s="34"/>
      <c r="I32" s="34"/>
      <c r="J32" s="34"/>
      <c r="K32" s="34"/>
      <c r="L32" s="34"/>
    </row>
    <row r="33" spans="1:12" x14ac:dyDescent="0.25">
      <c r="A33" s="34"/>
      <c r="B33" s="34"/>
      <c r="C33" s="34"/>
      <c r="D33" s="34"/>
      <c r="E33" s="34"/>
      <c r="F33" s="34"/>
      <c r="G33" s="34"/>
      <c r="H33" s="34"/>
      <c r="I33" s="34"/>
      <c r="J33" s="34"/>
      <c r="K33" s="34"/>
      <c r="L33" s="34"/>
    </row>
    <row r="34" spans="1:12" x14ac:dyDescent="0.25">
      <c r="A34" s="34"/>
      <c r="B34" s="34"/>
      <c r="C34" s="34"/>
      <c r="D34" s="34"/>
      <c r="E34" s="34"/>
      <c r="F34" s="34"/>
      <c r="G34" s="34"/>
      <c r="H34" s="34"/>
      <c r="I34" s="34"/>
      <c r="J34" s="34"/>
      <c r="K34" s="34"/>
      <c r="L34" s="34"/>
    </row>
    <row r="35" spans="1:12" x14ac:dyDescent="0.25">
      <c r="A35" s="34"/>
      <c r="B35" s="34"/>
      <c r="C35" s="34"/>
      <c r="D35" s="34"/>
      <c r="E35" s="34"/>
      <c r="F35" s="34"/>
      <c r="H35" s="34"/>
      <c r="I35" s="34"/>
      <c r="J35" s="34"/>
      <c r="K35" s="34"/>
      <c r="L35" s="34"/>
    </row>
    <row r="36" spans="1:12" x14ac:dyDescent="0.25">
      <c r="A36" s="34"/>
      <c r="B36" s="34"/>
      <c r="C36" s="34"/>
      <c r="D36" s="34"/>
      <c r="E36" s="34"/>
      <c r="F36" s="34"/>
      <c r="G36" s="34"/>
      <c r="H36" s="34"/>
      <c r="I36" s="34"/>
      <c r="J36" s="34"/>
      <c r="K36" s="34"/>
      <c r="L36" s="34"/>
    </row>
    <row r="37" spans="1:12" x14ac:dyDescent="0.25">
      <c r="A37" s="34"/>
      <c r="B37" s="34"/>
      <c r="C37" s="34"/>
      <c r="D37" s="34"/>
      <c r="E37" s="34"/>
      <c r="F37" s="34"/>
      <c r="G37" s="34"/>
      <c r="H37" s="34"/>
      <c r="I37" s="34"/>
      <c r="J37" s="34"/>
      <c r="K37" s="34"/>
      <c r="L37" s="3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70" zoomScaleNormal="100" workbookViewId="0">
      <selection activeCell="C12" sqref="C12"/>
    </sheetView>
  </sheetViews>
  <sheetFormatPr defaultColWidth="9.140625" defaultRowHeight="15" x14ac:dyDescent="0.25"/>
  <cols>
    <col min="1" max="1" width="12.85546875" style="38" bestFit="1" customWidth="1"/>
    <col min="2" max="2" width="10.42578125" style="38" bestFit="1" customWidth="1"/>
    <col min="3" max="3" width="15.140625" style="38" customWidth="1"/>
    <col min="4" max="4" width="15" style="38" customWidth="1"/>
    <col min="5" max="5" width="12.42578125" style="38" customWidth="1"/>
    <col min="6" max="6" width="9" style="38" bestFit="1" customWidth="1"/>
    <col min="7" max="7" width="10.42578125" style="9" bestFit="1" customWidth="1"/>
    <col min="8" max="16384" width="9.140625" style="9"/>
  </cols>
  <sheetData>
    <row r="1" spans="1:6" x14ac:dyDescent="0.25">
      <c r="A1" s="37" t="s">
        <v>3</v>
      </c>
      <c r="B1" s="38" t="s">
        <v>289</v>
      </c>
    </row>
    <row r="2" spans="1:6" x14ac:dyDescent="0.25">
      <c r="A2" s="39" t="s">
        <v>4</v>
      </c>
      <c r="B2" s="38" t="s">
        <v>7</v>
      </c>
    </row>
    <row r="3" spans="1:6" x14ac:dyDescent="0.25">
      <c r="A3" s="39" t="s">
        <v>5</v>
      </c>
      <c r="B3" s="38" t="s">
        <v>226</v>
      </c>
    </row>
    <row r="4" spans="1:6" x14ac:dyDescent="0.25">
      <c r="A4" s="39" t="s">
        <v>2</v>
      </c>
      <c r="B4" s="38" t="s">
        <v>232</v>
      </c>
    </row>
    <row r="7" spans="1:6" x14ac:dyDescent="0.25">
      <c r="B7" s="43"/>
      <c r="C7" s="43" t="s">
        <v>211</v>
      </c>
      <c r="D7" s="43" t="s">
        <v>48</v>
      </c>
      <c r="E7" s="43" t="s">
        <v>44</v>
      </c>
      <c r="F7" s="43" t="s">
        <v>18</v>
      </c>
    </row>
    <row r="8" spans="1:6" x14ac:dyDescent="0.25">
      <c r="B8" s="46">
        <v>2012</v>
      </c>
      <c r="C8" s="62"/>
      <c r="D8" s="62">
        <v>256.13</v>
      </c>
      <c r="E8" s="62">
        <v>282.91000000000003</v>
      </c>
      <c r="F8" s="62">
        <v>266.08999999999997</v>
      </c>
    </row>
    <row r="9" spans="1:6" x14ac:dyDescent="0.25">
      <c r="B9" s="46">
        <v>2013</v>
      </c>
      <c r="C9" s="62">
        <v>284.64999999999998</v>
      </c>
      <c r="D9" s="62">
        <v>272.43</v>
      </c>
      <c r="E9" s="62">
        <v>266.06</v>
      </c>
      <c r="F9" s="62">
        <v>270.55</v>
      </c>
    </row>
    <row r="10" spans="1:6" x14ac:dyDescent="0.25">
      <c r="B10" s="46">
        <v>2014</v>
      </c>
      <c r="C10" s="62">
        <v>308.58</v>
      </c>
      <c r="D10" s="62">
        <v>288.39999999999998</v>
      </c>
      <c r="E10" s="62">
        <v>288.25</v>
      </c>
      <c r="F10" s="62">
        <v>288.88</v>
      </c>
    </row>
    <row r="11" spans="1:6" x14ac:dyDescent="0.25">
      <c r="B11" s="46">
        <v>2015</v>
      </c>
      <c r="C11" s="62">
        <v>305.07</v>
      </c>
      <c r="D11" s="62">
        <v>304.60000000000002</v>
      </c>
      <c r="E11" s="62">
        <v>298.54000000000002</v>
      </c>
      <c r="F11" s="62">
        <v>301.99</v>
      </c>
    </row>
    <row r="12" spans="1:6" x14ac:dyDescent="0.25">
      <c r="B12" s="46">
        <v>2016</v>
      </c>
      <c r="C12" s="62"/>
      <c r="D12" s="62">
        <v>294.73</v>
      </c>
      <c r="E12" s="62">
        <v>297.57</v>
      </c>
      <c r="F12" s="62">
        <v>295.58</v>
      </c>
    </row>
    <row r="13" spans="1:6" x14ac:dyDescent="0.25">
      <c r="B13" s="46">
        <v>2017</v>
      </c>
      <c r="C13" s="62">
        <v>274.61</v>
      </c>
      <c r="D13" s="62">
        <v>313.22000000000003</v>
      </c>
      <c r="E13" s="62">
        <v>283.95999999999998</v>
      </c>
      <c r="F13" s="62">
        <v>300.32</v>
      </c>
    </row>
    <row r="14" spans="1:6" x14ac:dyDescent="0.25">
      <c r="B14" s="46">
        <v>2018</v>
      </c>
      <c r="C14" s="62">
        <v>287.39999999999998</v>
      </c>
      <c r="D14" s="62">
        <v>296.89999999999998</v>
      </c>
      <c r="E14" s="62">
        <v>277.39</v>
      </c>
      <c r="F14" s="62">
        <v>289.3</v>
      </c>
    </row>
    <row r="15" spans="1:6" x14ac:dyDescent="0.25">
      <c r="B15" s="46">
        <v>2019</v>
      </c>
      <c r="C15" s="62">
        <v>287.47000000000003</v>
      </c>
      <c r="D15" s="62">
        <v>304.33</v>
      </c>
      <c r="E15" s="62">
        <v>284.8</v>
      </c>
      <c r="F15" s="62">
        <v>296.04000000000002</v>
      </c>
    </row>
    <row r="16" spans="1:6" x14ac:dyDescent="0.25">
      <c r="B16" s="46">
        <v>2020</v>
      </c>
      <c r="C16" s="62">
        <v>299.18</v>
      </c>
      <c r="D16" s="62">
        <v>318.45999999999998</v>
      </c>
      <c r="E16" s="62">
        <v>291.52999999999997</v>
      </c>
      <c r="F16" s="62">
        <v>306.73</v>
      </c>
    </row>
    <row r="17" spans="2:6" x14ac:dyDescent="0.25">
      <c r="B17" s="46">
        <v>2021</v>
      </c>
      <c r="C17" s="62">
        <v>329.59</v>
      </c>
      <c r="D17" s="62">
        <v>341.86</v>
      </c>
      <c r="E17" s="62">
        <v>306.89</v>
      </c>
      <c r="F17" s="62">
        <v>327.02999999999997</v>
      </c>
    </row>
    <row r="19" spans="2:6" x14ac:dyDescent="0.25">
      <c r="D19" s="61"/>
      <c r="E19" s="6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B1" sqref="B1"/>
    </sheetView>
  </sheetViews>
  <sheetFormatPr defaultColWidth="9.140625" defaultRowHeight="15" x14ac:dyDescent="0.25"/>
  <cols>
    <col min="1" max="1" width="9.140625" style="38"/>
    <col min="2" max="2" width="13.85546875" style="38" customWidth="1"/>
    <col min="3" max="3" width="14.140625" style="38" customWidth="1"/>
    <col min="4" max="4" width="13.140625" style="38" customWidth="1"/>
    <col min="5" max="6" width="9.140625" style="38"/>
    <col min="7" max="11" width="9.140625" style="9"/>
    <col min="12" max="12" width="11" style="9" bestFit="1" customWidth="1"/>
    <col min="13" max="13" width="11.140625" style="9" bestFit="1" customWidth="1"/>
    <col min="14" max="14" width="10.28515625" style="9" bestFit="1" customWidth="1"/>
    <col min="15" max="15" width="6.5703125" style="9" bestFit="1" customWidth="1"/>
    <col min="16" max="16384" width="9.140625" style="9"/>
  </cols>
  <sheetData>
    <row r="1" spans="1:5" x14ac:dyDescent="0.25">
      <c r="A1" s="37" t="s">
        <v>3</v>
      </c>
      <c r="B1" s="38" t="s">
        <v>301</v>
      </c>
    </row>
    <row r="2" spans="1:5" x14ac:dyDescent="0.25">
      <c r="A2" s="39" t="s">
        <v>4</v>
      </c>
      <c r="B2" s="38" t="s">
        <v>7</v>
      </c>
    </row>
    <row r="3" spans="1:5" x14ac:dyDescent="0.25">
      <c r="A3" s="39" t="s">
        <v>5</v>
      </c>
      <c r="B3" s="38" t="s">
        <v>226</v>
      </c>
    </row>
    <row r="4" spans="1:5" x14ac:dyDescent="0.25">
      <c r="A4" s="39" t="s">
        <v>2</v>
      </c>
      <c r="B4" s="38" t="s">
        <v>290</v>
      </c>
    </row>
    <row r="7" spans="1:5" ht="15" customHeight="1" x14ac:dyDescent="0.25">
      <c r="B7" s="43"/>
      <c r="C7" s="43" t="s">
        <v>48</v>
      </c>
      <c r="D7" s="43" t="s">
        <v>44</v>
      </c>
      <c r="E7" s="43" t="s">
        <v>18</v>
      </c>
    </row>
    <row r="8" spans="1:5" x14ac:dyDescent="0.25">
      <c r="B8" s="46">
        <v>2012</v>
      </c>
      <c r="C8" s="24">
        <v>6.29</v>
      </c>
      <c r="D8" s="24">
        <v>8.1199999999999992</v>
      </c>
      <c r="E8" s="24">
        <v>6.97</v>
      </c>
    </row>
    <row r="9" spans="1:5" x14ac:dyDescent="0.25">
      <c r="B9" s="46">
        <v>2013</v>
      </c>
      <c r="C9" s="24">
        <v>8.2000000000000011</v>
      </c>
      <c r="D9" s="24">
        <v>5.6000000000000005</v>
      </c>
      <c r="E9" s="24">
        <v>7.2900000000000009</v>
      </c>
    </row>
    <row r="10" spans="1:5" x14ac:dyDescent="0.25">
      <c r="B10" s="46">
        <v>2014</v>
      </c>
      <c r="C10" s="24">
        <v>9.85</v>
      </c>
      <c r="D10" s="24">
        <v>6.8500000000000005</v>
      </c>
      <c r="E10" s="24">
        <v>8.61</v>
      </c>
    </row>
    <row r="11" spans="1:5" x14ac:dyDescent="0.25">
      <c r="B11" s="46">
        <v>2015</v>
      </c>
      <c r="C11" s="24">
        <v>11.41</v>
      </c>
      <c r="D11" s="24">
        <v>7.01</v>
      </c>
      <c r="E11" s="24">
        <v>9.2799999999999994</v>
      </c>
    </row>
    <row r="12" spans="1:5" x14ac:dyDescent="0.25">
      <c r="B12" s="46">
        <v>2016</v>
      </c>
      <c r="C12" s="24">
        <v>8.2900000000000009</v>
      </c>
      <c r="D12" s="24">
        <v>4.84</v>
      </c>
      <c r="E12" s="24">
        <v>7.26</v>
      </c>
    </row>
    <row r="13" spans="1:5" x14ac:dyDescent="0.25">
      <c r="B13" s="46">
        <v>2017</v>
      </c>
      <c r="C13" s="24">
        <v>9.48</v>
      </c>
      <c r="D13" s="24">
        <v>3.17</v>
      </c>
      <c r="E13" s="24">
        <v>6.75</v>
      </c>
    </row>
    <row r="14" spans="1:5" x14ac:dyDescent="0.25">
      <c r="B14" s="46">
        <v>2018</v>
      </c>
      <c r="C14" s="24">
        <v>4.8</v>
      </c>
      <c r="D14" s="24">
        <v>2.2399999999999998</v>
      </c>
      <c r="E14" s="24">
        <v>3.7699999999999996</v>
      </c>
    </row>
    <row r="15" spans="1:5" x14ac:dyDescent="0.25">
      <c r="B15" s="46">
        <v>2019</v>
      </c>
      <c r="C15" s="24">
        <v>5.62</v>
      </c>
      <c r="D15" s="24">
        <v>2.76</v>
      </c>
      <c r="E15" s="24">
        <v>4.33</v>
      </c>
    </row>
    <row r="16" spans="1:5" x14ac:dyDescent="0.25">
      <c r="B16" s="46">
        <v>2020</v>
      </c>
      <c r="C16" s="24">
        <v>7.8</v>
      </c>
      <c r="D16" s="24">
        <v>3.36</v>
      </c>
      <c r="E16" s="24">
        <v>5.82</v>
      </c>
    </row>
    <row r="17" spans="2:5" x14ac:dyDescent="0.25">
      <c r="B17" s="46">
        <v>2021</v>
      </c>
      <c r="C17" s="24">
        <v>8.91</v>
      </c>
      <c r="D17" s="24">
        <v>3.04</v>
      </c>
      <c r="E17" s="24">
        <v>6.2799999999999994</v>
      </c>
    </row>
    <row r="18" spans="2:5" x14ac:dyDescent="0.25">
      <c r="B18" s="6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election activeCell="B1" sqref="B1"/>
    </sheetView>
  </sheetViews>
  <sheetFormatPr defaultColWidth="9.140625" defaultRowHeight="15" x14ac:dyDescent="0.25"/>
  <cols>
    <col min="1" max="1" width="9.140625" style="38"/>
    <col min="2" max="2" width="16" style="38" customWidth="1"/>
    <col min="3" max="3" width="17.140625" style="38" customWidth="1"/>
    <col min="4" max="4" width="15.5703125" style="38" bestFit="1" customWidth="1"/>
    <col min="5" max="16384" width="9.140625" style="9"/>
  </cols>
  <sheetData>
    <row r="1" spans="1:5" x14ac:dyDescent="0.25">
      <c r="A1" s="37" t="s">
        <v>3</v>
      </c>
      <c r="B1" s="38" t="s">
        <v>302</v>
      </c>
    </row>
    <row r="2" spans="1:5" x14ac:dyDescent="0.25">
      <c r="A2" s="39" t="s">
        <v>4</v>
      </c>
      <c r="B2" s="38" t="s">
        <v>7</v>
      </c>
    </row>
    <row r="3" spans="1:5" x14ac:dyDescent="0.25">
      <c r="A3" s="39" t="s">
        <v>5</v>
      </c>
      <c r="B3" s="38" t="s">
        <v>226</v>
      </c>
    </row>
    <row r="4" spans="1:5" x14ac:dyDescent="0.25">
      <c r="A4" s="39" t="s">
        <v>2</v>
      </c>
      <c r="B4" s="38" t="s">
        <v>300</v>
      </c>
    </row>
    <row r="7" spans="1:5" ht="15" customHeight="1" x14ac:dyDescent="0.25">
      <c r="B7" s="43"/>
      <c r="C7" s="43" t="s">
        <v>21</v>
      </c>
      <c r="D7" s="43" t="s">
        <v>23</v>
      </c>
      <c r="E7" s="43" t="s">
        <v>210</v>
      </c>
    </row>
    <row r="8" spans="1:5" x14ac:dyDescent="0.25">
      <c r="B8" s="38" t="s">
        <v>286</v>
      </c>
      <c r="C8" s="24">
        <v>12.45</v>
      </c>
      <c r="D8" s="24">
        <v>9.879999999999999</v>
      </c>
      <c r="E8" s="24">
        <v>11.129999999999999</v>
      </c>
    </row>
    <row r="9" spans="1:5" x14ac:dyDescent="0.25">
      <c r="B9" s="38" t="s">
        <v>287</v>
      </c>
      <c r="C9" s="24">
        <v>9.370000000000001</v>
      </c>
      <c r="D9" s="24">
        <v>10.85</v>
      </c>
      <c r="E9" s="24">
        <v>10.32</v>
      </c>
    </row>
    <row r="10" spans="1:5" x14ac:dyDescent="0.25">
      <c r="B10" s="38" t="s">
        <v>288</v>
      </c>
      <c r="C10" s="24">
        <v>3.95</v>
      </c>
      <c r="D10" s="24">
        <v>4.95</v>
      </c>
      <c r="E10" s="24">
        <v>4.5199999999999996</v>
      </c>
    </row>
    <row r="11" spans="1:5" x14ac:dyDescent="0.25">
      <c r="B11" s="38" t="s">
        <v>152</v>
      </c>
      <c r="C11" s="24">
        <v>1.91</v>
      </c>
      <c r="D11" s="24">
        <v>1.7000000000000002</v>
      </c>
      <c r="E11" s="24">
        <v>1.7999999999999998</v>
      </c>
    </row>
    <row r="12" spans="1:5" x14ac:dyDescent="0.25">
      <c r="B12" s="38" t="s">
        <v>18</v>
      </c>
      <c r="C12" s="24">
        <v>8.7999999999999989</v>
      </c>
      <c r="D12" s="24">
        <v>8.9700000000000006</v>
      </c>
      <c r="E12" s="24">
        <v>8.91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31</vt:i4>
      </vt:variant>
      <vt:variant>
        <vt:lpstr>Namngivna områden</vt:lpstr>
      </vt:variant>
      <vt:variant>
        <vt:i4>2</vt:i4>
      </vt:variant>
    </vt:vector>
  </HeadingPairs>
  <TitlesOfParts>
    <vt:vector size="33" baseType="lpstr">
      <vt:lpstr>Innehållsförteckning</vt:lpstr>
      <vt:lpstr>1.</vt:lpstr>
      <vt:lpstr>Bilaga Bakgrund</vt:lpstr>
      <vt:lpstr>2.</vt:lpstr>
      <vt:lpstr>3.</vt:lpstr>
      <vt:lpstr>4.</vt:lpstr>
      <vt:lpstr>5.</vt:lpstr>
      <vt:lpstr>6.</vt:lpstr>
      <vt:lpstr>7.</vt:lpstr>
      <vt:lpstr>8.</vt:lpstr>
      <vt:lpstr>9.</vt:lpstr>
      <vt:lpstr>10.</vt:lpstr>
      <vt:lpstr>11.</vt:lpstr>
      <vt:lpstr>Bilaga Lån</vt:lpstr>
      <vt:lpstr>12.</vt:lpstr>
      <vt:lpstr>13.</vt:lpstr>
      <vt:lpstr>14.</vt:lpstr>
      <vt:lpstr>Bilaga Amorteringar</vt:lpstr>
      <vt:lpstr>15.</vt:lpstr>
      <vt:lpstr>16.</vt:lpstr>
      <vt:lpstr>17.</vt:lpstr>
      <vt:lpstr>18.</vt:lpstr>
      <vt:lpstr>19.</vt:lpstr>
      <vt:lpstr>20.</vt:lpstr>
      <vt:lpstr>21.</vt:lpstr>
      <vt:lpstr>Bilaga Betalningsförmåga</vt:lpstr>
      <vt:lpstr>R1.</vt:lpstr>
      <vt:lpstr>R2.</vt:lpstr>
      <vt:lpstr>R3.</vt:lpstr>
      <vt:lpstr>R4.</vt:lpstr>
      <vt:lpstr>R5.</vt:lpstr>
      <vt:lpstr>'2.'!_Ref97195291</vt:lpstr>
      <vt:lpstr>'1.'!_Ref97903941</vt:lpstr>
    </vt:vector>
  </TitlesOfParts>
  <Company>Finansinspektionen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Olsén Ingefeldt</dc:creator>
  <cp:lastModifiedBy>Lars Olausson</cp:lastModifiedBy>
  <dcterms:created xsi:type="dcterms:W3CDTF">2020-01-07T11:51:10Z</dcterms:created>
  <dcterms:modified xsi:type="dcterms:W3CDTF">2022-04-19T11:10:23Z</dcterms:modified>
</cp:coreProperties>
</file>