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worksheets/sheet28.xml" ContentType="application/vnd.openxmlformats-officedocument.spreadsheetml.worksheet+xml"/>
  <Override PartName="/xl/chartsheets/sheet28.xml" ContentType="application/vnd.openxmlformats-officedocument.spreadsheetml.chartsheet+xml"/>
  <Override PartName="/xl/worksheets/sheet29.xml" ContentType="application/vnd.openxmlformats-officedocument.spreadsheetml.worksheet+xml"/>
  <Override PartName="/xl/chartsheets/sheet29.xml" ContentType="application/vnd.openxmlformats-officedocument.spreadsheetml.chartsheet+xml"/>
  <Override PartName="/xl/worksheets/sheet30.xml" ContentType="application/vnd.openxmlformats-officedocument.spreadsheetml.worksheet+xml"/>
  <Override PartName="/xl/chartsheets/sheet30.xml" ContentType="application/vnd.openxmlformats-officedocument.spreadsheetml.chartsheet+xml"/>
  <Override PartName="/xl/worksheets/sheet31.xml" ContentType="application/vnd.openxmlformats-officedocument.spreadsheetml.worksheet+xml"/>
  <Override PartName="/xl/chartsheets/sheet31.xml" ContentType="application/vnd.openxmlformats-officedocument.spreadsheetml.chartsheet+xml"/>
  <Override PartName="/xl/worksheets/sheet32.xml" ContentType="application/vnd.openxmlformats-officedocument.spreadsheetml.worksheet+xml"/>
  <Override PartName="/xl/chartsheets/sheet32.xml" ContentType="application/vnd.openxmlformats-officedocument.spreadsheetml.chartsheet+xml"/>
  <Override PartName="/xl/worksheets/sheet33.xml" ContentType="application/vnd.openxmlformats-officedocument.spreadsheetml.worksheet+xml"/>
  <Override PartName="/xl/chartsheets/sheet33.xml" ContentType="application/vnd.openxmlformats-officedocument.spreadsheetml.chartsheet+xml"/>
  <Override PartName="/xl/worksheets/sheet34.xml" ContentType="application/vnd.openxmlformats-officedocument.spreadsheetml.worksheet+xml"/>
  <Override PartName="/xl/chartsheets/sheet34.xml" ContentType="application/vnd.openxmlformats-officedocument.spreadsheetml.chartsheet+xml"/>
  <Override PartName="/xl/worksheets/sheet35.xml" ContentType="application/vnd.openxmlformats-officedocument.spreadsheetml.worksheet+xml"/>
  <Override PartName="/xl/chartsheets/sheet35.xml" ContentType="application/vnd.openxmlformats-officedocument.spreadsheetml.chartsheet+xml"/>
  <Override PartName="/xl/worksheets/sheet36.xml" ContentType="application/vnd.openxmlformats-officedocument.spreadsheetml.worksheet+xml"/>
  <Override PartName="/xl/chartsheets/sheet36.xml" ContentType="application/vnd.openxmlformats-officedocument.spreadsheetml.chartsheet+xml"/>
  <Override PartName="/xl/worksheets/sheet37.xml" ContentType="application/vnd.openxmlformats-officedocument.spreadsheetml.worksheet+xml"/>
  <Override PartName="/xl/chartsheets/sheet37.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2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3.xml" ContentType="application/vnd.openxmlformats-officedocument.themeOverride+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4.xml" ContentType="application/vnd.openxmlformats-officedocument.themeOverride+xml"/>
  <Override PartName="/xl/drawings/drawing2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5.xml" ContentType="application/vnd.openxmlformats-officedocument.themeOverride+xml"/>
  <Override PartName="/xl/drawings/drawing2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6.xml" ContentType="application/vnd.openxmlformats-officedocument.themeOverride+xml"/>
  <Override PartName="/xl/drawings/drawing2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7.xml" ContentType="application/vnd.openxmlformats-officedocument.themeOverride+xml"/>
  <Override PartName="/xl/drawings/drawing3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8.xml" ContentType="application/vnd.openxmlformats-officedocument.themeOverride+xml"/>
  <Override PartName="/xl/drawings/drawing31.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29.xml" ContentType="application/vnd.openxmlformats-officedocument.themeOverride+xml"/>
  <Override PartName="/xl/drawings/drawing3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0.xml" ContentType="application/vnd.openxmlformats-officedocument.themeOverride+xml"/>
  <Override PartName="/xl/drawings/drawing33.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1.xml" ContentType="application/vnd.openxmlformats-officedocument.themeOverride+xml"/>
  <Override PartName="/xl/drawings/drawing34.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2.xml" ContentType="application/vnd.openxmlformats-officedocument.themeOverride+xml"/>
  <Override PartName="/xl/drawings/drawing35.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3.xml" ContentType="application/vnd.openxmlformats-officedocument.themeOverride+xml"/>
  <Override PartName="/xl/drawings/drawing36.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4.xml" ContentType="application/vnd.openxmlformats-officedocument.themeOverride+xml"/>
  <Override PartName="/xl/drawings/drawing37.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5.xml" ContentType="application/vnd.openxmlformats-officedocument.themeOverride+xml"/>
  <Override PartName="/xl/drawings/drawing38.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6.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19EABC0D-DC3C-4D78-9FA9-B8AB25E2AEEE}" xr6:coauthVersionLast="47" xr6:coauthVersionMax="47" xr10:uidLastSave="{00000000-0000-0000-0000-000000000000}"/>
  <bookViews>
    <workbookView xWindow="-108" yWindow="-108" windowWidth="23256" windowHeight="12576" tabRatio="916" xr2:uid="{00000000-000D-0000-FFFF-FFFF00000000}"/>
  </bookViews>
  <sheets>
    <sheet name="1." sheetId="32" r:id="rId1"/>
    <sheet name="D1." sheetId="111" r:id="rId2"/>
    <sheet name="2." sheetId="33" r:id="rId3"/>
    <sheet name="D2." sheetId="67" r:id="rId4"/>
    <sheet name="3." sheetId="3" r:id="rId5"/>
    <sheet name="D3." sheetId="68" r:id="rId6"/>
    <sheet name="4." sheetId="134" r:id="rId7"/>
    <sheet name="D4." sheetId="138" r:id="rId8"/>
    <sheet name="5." sheetId="156" r:id="rId9"/>
    <sheet name="D5." sheetId="157" r:id="rId10"/>
    <sheet name="6." sheetId="35" r:id="rId11"/>
    <sheet name="D6." sheetId="112" r:id="rId12"/>
    <sheet name="7." sheetId="121" r:id="rId13"/>
    <sheet name="D7." sheetId="160" r:id="rId14"/>
    <sheet name="8." sheetId="37" r:id="rId15"/>
    <sheet name="D8." sheetId="73" r:id="rId16"/>
    <sheet name="9." sheetId="38" r:id="rId17"/>
    <sheet name="D9." sheetId="74" r:id="rId18"/>
    <sheet name="10." sheetId="159" r:id="rId19"/>
    <sheet name="D10." sheetId="161" r:id="rId20"/>
    <sheet name="11." sheetId="189" r:id="rId21"/>
    <sheet name="D11" sheetId="190" r:id="rId22"/>
    <sheet name="12." sheetId="193" r:id="rId23"/>
    <sheet name="D12." sheetId="194" r:id="rId24"/>
    <sheet name="13." sheetId="63" r:id="rId25"/>
    <sheet name="D13." sheetId="76" r:id="rId26"/>
    <sheet name="14." sheetId="40" r:id="rId27"/>
    <sheet name="D14." sheetId="99" r:id="rId28"/>
    <sheet name="15." sheetId="129" r:id="rId29"/>
    <sheet name="D15." sheetId="133" r:id="rId30"/>
    <sheet name="16." sheetId="43" r:id="rId31"/>
    <sheet name="D16." sheetId="81" r:id="rId32"/>
    <sheet name="17." sheetId="174" r:id="rId33"/>
    <sheet name="D17. " sheetId="175" r:id="rId34"/>
    <sheet name="18. " sheetId="178" r:id="rId35"/>
    <sheet name="D18." sheetId="179" r:id="rId36"/>
    <sheet name="19." sheetId="44" r:id="rId37"/>
    <sheet name="D19." sheetId="82" r:id="rId38"/>
    <sheet name="20." sheetId="45" r:id="rId39"/>
    <sheet name="D20." sheetId="83" r:id="rId40"/>
    <sheet name="21." sheetId="46" r:id="rId41"/>
    <sheet name="D21." sheetId="84" r:id="rId42"/>
    <sheet name="22." sheetId="48" r:id="rId43"/>
    <sheet name="D22." sheetId="86" r:id="rId44"/>
    <sheet name="23." sheetId="47" r:id="rId45"/>
    <sheet name="D23." sheetId="85" r:id="rId46"/>
    <sheet name="24." sheetId="49" r:id="rId47"/>
    <sheet name="D24." sheetId="87" r:id="rId48"/>
    <sheet name="25." sheetId="50" r:id="rId49"/>
    <sheet name="D25." sheetId="88" r:id="rId50"/>
    <sheet name="26." sheetId="51" r:id="rId51"/>
    <sheet name="D26." sheetId="89" r:id="rId52"/>
    <sheet name="27." sheetId="52" r:id="rId53"/>
    <sheet name="D27." sheetId="90" r:id="rId54"/>
    <sheet name="28." sheetId="53" r:id="rId55"/>
    <sheet name="D28." sheetId="91" r:id="rId56"/>
    <sheet name="29." sheetId="131" r:id="rId57"/>
    <sheet name="D29." sheetId="132" r:id="rId58"/>
    <sheet name="30." sheetId="54" r:id="rId59"/>
    <sheet name="D30." sheetId="92" r:id="rId60"/>
    <sheet name="31." sheetId="154" r:id="rId61"/>
    <sheet name="D31." sheetId="155" r:id="rId62"/>
    <sheet name="32." sheetId="55" r:id="rId63"/>
    <sheet name="D32." sheetId="94" r:id="rId64"/>
    <sheet name="33." sheetId="41" r:id="rId65"/>
    <sheet name="D33." sheetId="79" r:id="rId66"/>
    <sheet name="34." sheetId="56" r:id="rId67"/>
    <sheet name="D34." sheetId="95" r:id="rId68"/>
    <sheet name="35." sheetId="58" r:id="rId69"/>
    <sheet name="D35." sheetId="96" r:id="rId70"/>
    <sheet name="36." sheetId="59" r:id="rId71"/>
    <sheet name="D36." sheetId="97" r:id="rId72"/>
    <sheet name="37." sheetId="60" r:id="rId73"/>
    <sheet name="D37." sheetId="98" r:id="rId74"/>
  </sheets>
  <externalReferences>
    <externalReference r:id="rId75"/>
  </externalReferences>
  <definedNames>
    <definedName name="_xlnm._FilterDatabase" localSheetId="14" hidden="1">'8.'!$B$7:$D$7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heetType">[1]Start!$T$6:$T$16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56" l="1"/>
  <c r="G9" i="156"/>
  <c r="G10" i="156"/>
  <c r="G11" i="156"/>
  <c r="G12" i="156"/>
  <c r="G13" i="156"/>
  <c r="G14" i="156"/>
  <c r="G15" i="156"/>
  <c r="G16" i="156"/>
  <c r="G17" i="156"/>
  <c r="G18" i="156"/>
  <c r="G19" i="156"/>
  <c r="G20" i="156"/>
  <c r="G21" i="156"/>
  <c r="G22" i="156"/>
  <c r="G23" i="156"/>
  <c r="G24" i="156"/>
  <c r="G25" i="156"/>
  <c r="G26" i="156"/>
  <c r="G27" i="156"/>
  <c r="G28" i="156"/>
  <c r="G29" i="156"/>
  <c r="G30" i="156"/>
  <c r="G31" i="156"/>
  <c r="G32" i="156"/>
  <c r="G33" i="156"/>
  <c r="G34" i="156"/>
  <c r="G35" i="156"/>
  <c r="G36" i="156"/>
  <c r="G37" i="156"/>
  <c r="G38" i="156"/>
  <c r="G39" i="156"/>
  <c r="G40" i="156"/>
  <c r="G41" i="156"/>
  <c r="G42" i="156"/>
  <c r="G43" i="156"/>
  <c r="G44" i="156"/>
  <c r="G45" i="156"/>
</calcChain>
</file>

<file path=xl/sharedStrings.xml><?xml version="1.0" encoding="utf-8"?>
<sst xmlns="http://schemas.openxmlformats.org/spreadsheetml/2006/main" count="429" uniqueCount="146">
  <si>
    <t>Rubrik:</t>
  </si>
  <si>
    <t>Enhet:</t>
  </si>
  <si>
    <t>Källor:</t>
  </si>
  <si>
    <t>Anm.</t>
  </si>
  <si>
    <t>Procent</t>
  </si>
  <si>
    <t>Svenska storbanker</t>
  </si>
  <si>
    <t>Nordiska storbanker</t>
  </si>
  <si>
    <t>Storbanker</t>
  </si>
  <si>
    <t>FI.</t>
  </si>
  <si>
    <t>Andel</t>
  </si>
  <si>
    <t>Sparbanker</t>
  </si>
  <si>
    <t>Total</t>
  </si>
  <si>
    <t>Miljarder kronor</t>
  </si>
  <si>
    <t>FI och SCB.</t>
  </si>
  <si>
    <t>Räntenettomarginal</t>
  </si>
  <si>
    <t>Andel problemlån</t>
  </si>
  <si>
    <t>Totalt</t>
  </si>
  <si>
    <t>Provisionsnetto</t>
  </si>
  <si>
    <t>Avkastning på eget kapital</t>
  </si>
  <si>
    <t>Avkastning på eget kapital, glidande medelvärde</t>
  </si>
  <si>
    <t>Utländska banker</t>
  </si>
  <si>
    <t>Övriga</t>
  </si>
  <si>
    <t>SCB.</t>
  </si>
  <si>
    <t>Hushåll</t>
  </si>
  <si>
    <t>Andel (vänster axel), Miljarder kronor (höger axel)</t>
  </si>
  <si>
    <t>VP-Banker</t>
  </si>
  <si>
    <t>Leasingbolag</t>
  </si>
  <si>
    <t>Inlåning allmänhet</t>
  </si>
  <si>
    <t>FI, Eikon och EBA.</t>
  </si>
  <si>
    <t>Övriga Banker</t>
  </si>
  <si>
    <t>Bolånebanker</t>
  </si>
  <si>
    <t>FI och EBA.</t>
  </si>
  <si>
    <t>Konsumtionskreditföretag</t>
  </si>
  <si>
    <t>varav utlåning i Sverige</t>
  </si>
  <si>
    <t>Total - linje (höger axel)</t>
  </si>
  <si>
    <t>Inlåning - stapel (vänster axel)</t>
  </si>
  <si>
    <t>Total utlåning (vänster axel)</t>
  </si>
  <si>
    <t>Andel av bolån i Sverige (höger axel)</t>
  </si>
  <si>
    <t>Avser viktade genomsnitt. Andel problemlån avser andel av total utlåning till allmänheten.</t>
  </si>
  <si>
    <t>Kvoterna avser viktade genomsnitt. Det glidande medelvärdet avser medelvärdet av de fyra senaste kvartalen.</t>
  </si>
  <si>
    <t>Räntenetto</t>
  </si>
  <si>
    <t>Miljoner kronor</t>
  </si>
  <si>
    <t>Svenska banker</t>
  </si>
  <si>
    <t>Värdepappersbanker</t>
  </si>
  <si>
    <t>Problemlån</t>
  </si>
  <si>
    <t>Värdepappersbanker 0,7%</t>
  </si>
  <si>
    <t>Sparbanker 5,2%</t>
  </si>
  <si>
    <t>Finansnetto</t>
  </si>
  <si>
    <t>Kostnader</t>
  </si>
  <si>
    <t>Nettoresultat</t>
  </si>
  <si>
    <t>Icke-finansiella företag</t>
  </si>
  <si>
    <t>Andra</t>
  </si>
  <si>
    <t>Källa:</t>
  </si>
  <si>
    <t>varav bolån</t>
  </si>
  <si>
    <t>Avkastning på eget kapital (exkl. Klarna)</t>
  </si>
  <si>
    <t>Bolånebanker 13,9%</t>
  </si>
  <si>
    <t>SCB och FI.</t>
  </si>
  <si>
    <t>Diagram 4. Årlig procentuell förändring av svenska bankers totala utlåning till allmänheten</t>
  </si>
  <si>
    <t>Visar procentuell förändring i utlåning till allmänheten mot samma kvartal föregående 
år globalt. Innefattar även utlåning utomlands.</t>
  </si>
  <si>
    <t>Kvoterna avser viktade genomsnitt.</t>
  </si>
  <si>
    <t>Miljarder kronor (vänster axel) och procent (höger axel)</t>
  </si>
  <si>
    <t>Avser all utlåning på gruppnivå, även utanför Sverige.</t>
  </si>
  <si>
    <t>Avser utlåning globalt. Den kraftiga nedgången i början av tidsserien beror på två företag som lämnar underlaget då de inte längre klassificeras som banker.</t>
  </si>
  <si>
    <t>Avser viktade genomsnitt. Andel problemlån avser andel av total utlåning.</t>
  </si>
  <si>
    <t>Avser endast utlåning i Sverige.</t>
  </si>
  <si>
    <t>2024 kv.2</t>
  </si>
  <si>
    <t>2015 kv.2</t>
  </si>
  <si>
    <t>Storbanker 69,2%</t>
  </si>
  <si>
    <t>Konsumtionskreditföretag 4,1%</t>
  </si>
  <si>
    <t>Leasingbolag 0,8%</t>
  </si>
  <si>
    <t>Övriga 6,1%</t>
  </si>
  <si>
    <t>Marknadsfinansiering</t>
  </si>
  <si>
    <t>Kvoterna avser viktade genomsnitt. Orange linje visar utvecklingen om Klarna inte var en del av kategorin.</t>
  </si>
  <si>
    <t>Insättningar hushåll</t>
  </si>
  <si>
    <t>Konsumtionskredit</t>
  </si>
  <si>
    <t>VP-banker</t>
  </si>
  <si>
    <t>Värdepapper och derivat</t>
  </si>
  <si>
    <t>Lån andra finansiella institut</t>
  </si>
  <si>
    <t>Lån övriga (RB, regering)</t>
  </si>
  <si>
    <t>Insättningar andra finansiella institut</t>
  </si>
  <si>
    <t>Insättningar övriga (RB, regering)</t>
  </si>
  <si>
    <t>Derivat och andra utgifter</t>
  </si>
  <si>
    <t>Europeiska banker</t>
  </si>
  <si>
    <t>Lån till hushåll</t>
  </si>
  <si>
    <t>Lån icke-finansiella företag</t>
  </si>
  <si>
    <t>Insättningar  icke-finansiella företag</t>
  </si>
  <si>
    <t>K/I-tal</t>
  </si>
  <si>
    <t>K/I-tal (Exkl. Klarna)</t>
  </si>
  <si>
    <t>Avser total utlåning till allmänheten, även utanför Sverige. Data för kvartal 2, 2024.</t>
  </si>
  <si>
    <t>Grafen visar svenska bankers totala utlåning till allmänheten, även utanför Sverige. De streckade linjerna visar vilken andel av denna utlåning som skett i Sverige.</t>
  </si>
  <si>
    <t>Visar resultatposter per kvartal.</t>
  </si>
  <si>
    <t xml:space="preserve">Kvoterna avser viktade genomsnitt. Nordiska storbanker utgörs av Nordea, Danske Bank och DNB, med undantag av andra kvartalet 2021 till första kvartalet 2022 då DNB saknas i underlaget. Europeiska banker utgörs av 161 större banker inom EES bland vilka ett antal svenska banker ingår. Serierna för europeiska och nordiska banker är rapporterade i euro och inte justerade för växelkursförändringar. </t>
  </si>
  <si>
    <t xml:space="preserve">Nordiska storbanker utgörs av Nordea, Danske Bank och DNB, med undantag av andra kvartalet 2021 till första kvartalet 2022 då DNB saknas i underlaget. Europeiska banker utgörs av 161 större banker inom EES bland vilka ett antal svenska banker ingår. Serierna för europeiska och nordiska banker är rapporterade i euro och är justerade för växelkursförändringar. </t>
  </si>
  <si>
    <t>Avser viktade genomsnitt. Räntenettomarginalen är bankernas räntenetto i förhållande till bankernas räntebärande tillgångar. Nordiska storbanker utgörs av Nordea, Danske Bank och DNB, med undantag av andra kvartalet 2021 till första kvartalet 2022 då DNB saknas i underlaget.  Europeiska banker utgörs av 161 större banker inom EES bland vilka ett antal svenska banker ingår. Serierna för europeiska och nordiska banker är rapporterade i euro och inte justerade för växelkursförändringar.</t>
  </si>
  <si>
    <t xml:space="preserve">Avser summerade ränteintäkter på gruppnivå, dvs. även intäkter utanför Sverige. Övriga tillgångar är tillgångar andra än derivat, skuldebrev, lån och förskott. Det kan vara ränteintäkter kopplade till kontanter, kontanter hos centralbanker och annat.  </t>
  </si>
  <si>
    <t>Diagram 1.  Marknadsandelar av utlåning till den svenska allmänheten</t>
  </si>
  <si>
    <t>Diagram 2. Aktuell fördelning av svenska bankers totala utlåning</t>
  </si>
  <si>
    <t>Diagram 3. Svenska bankers totala utlåning till allmänheten</t>
  </si>
  <si>
    <t>Diagram 5. Utlåning av konsumtionskrediter i Sverige</t>
  </si>
  <si>
    <t>Diagram 7. Fördelning av finansiering per kategori</t>
  </si>
  <si>
    <t>Diagram 8. Genomsnittlig avkastning på eget kapital</t>
  </si>
  <si>
    <t>Diagram 9. Genomsnittligt K/I-tal</t>
  </si>
  <si>
    <t>Diagram 10. Svenska bankernas intäkter och kostnader per kvartal</t>
  </si>
  <si>
    <t>Diagram 11. Genomsnittlig räntenettomarginal per kategori av banker</t>
  </si>
  <si>
    <t>Diagram 12. Genomsnittlig andel problemlån</t>
  </si>
  <si>
    <t xml:space="preserve">Diagram 13. Bostadskreditinstitutens totala utlåningsvolymer och andel av bolån i Sverige </t>
  </si>
  <si>
    <t>Diagram 14. Avkastning på eget kapital</t>
  </si>
  <si>
    <t>Diagram 16. Räntenettomarginal</t>
  </si>
  <si>
    <t>Diagram 17. Fördelning av storbankernas ränteintäkter</t>
  </si>
  <si>
    <t>Diagram 19. Storbankernas totala utlåning till allmänheten</t>
  </si>
  <si>
    <t>Diagram 21. Avkastning på eget kapital</t>
  </si>
  <si>
    <t>Diagram 22. Räntenettomarginal och andel problemlån</t>
  </si>
  <si>
    <t>Diagram 23. Total utlåning</t>
  </si>
  <si>
    <t>Diagram 24. Avkastning på eget kapital</t>
  </si>
  <si>
    <t>Diagram 25. Utlåning i Sverige</t>
  </si>
  <si>
    <t>Diagram 26. Räntenettomarginal och andel problemlån</t>
  </si>
  <si>
    <t>Diagram 27. Avkastning på eget kapital</t>
  </si>
  <si>
    <t>Diagram 29. Total utlåning</t>
  </si>
  <si>
    <t>Diagram 30. Räntenettomarginal och andel problemlån</t>
  </si>
  <si>
    <t>Diagram 31. Provisionsnetto och räntenetto</t>
  </si>
  <si>
    <t>Diagram 32. Avkastning på eget kapital</t>
  </si>
  <si>
    <t>Diagram 33. K/I-tal</t>
  </si>
  <si>
    <t>Diagram 34. Utlåning</t>
  </si>
  <si>
    <t>Diagram 35. Avkastning på eget kapital</t>
  </si>
  <si>
    <t>Kvoterna avser viktade genomsnitt. Andel problemlån avser andel av total utlåning.</t>
  </si>
  <si>
    <t>Diagram 37. Andel problemlån</t>
  </si>
  <si>
    <t>Marknadsfinansiering - stapel (vänster axel)</t>
  </si>
  <si>
    <t>Övriga tillgångar och inkomster</t>
  </si>
  <si>
    <t>Diagram 15. K/I-tal</t>
  </si>
  <si>
    <t>Kvoterna avser viktade genomsnitt. Nordiska storbanker utgörs av Nordea, Danske Bank och DNB, med undantag av andra kvartalet 2021 till första kvartalet 2022 då DNB saknas i underlaget. Europeiska banker utgörs av 161 större banker inom EES bland vilka ett antal svenska banker ingår. Serierna för europeiska och nordiska banker är rapporterade i euro och inte justerade för växelkursförändringar.</t>
  </si>
  <si>
    <t>Inkluderar även utländska bankers filialer och dotterbolag. Utlåningen avser total utlåning till svenska hushåll och icke-finansiella företag.</t>
  </si>
  <si>
    <t xml:space="preserve">Avser endast utlåning till svenska hushåll. Kategorin ”andra” innefattar bolånebanker, värdepappersbanker, leasingbolag samt övriga banker. </t>
  </si>
  <si>
    <t>Diagrammet visar enbart svenska bankers finansiering i form av inlåning och marknadsfinansiering, samt total finansiering exklusive eget kapital. Marknadsfinansiering innefattar emitterade värdepapper och efterställda skulder.</t>
  </si>
  <si>
    <t>Diagram 6. De svenska bankernas finansiering</t>
  </si>
  <si>
    <t>Data för andra kvartalet 2024. Enbart svenska banker. Marknadsfinansiering innefattar emitterade värdepapper och efterställda skulder. Övriga banker visas inte i grafen då dessa bankers affärsmodeller skiljer sig åt så mycket att det blir missvisande att visa en genomsnittlig finansieringsfördelning för kategorin.</t>
  </si>
  <si>
    <r>
      <t xml:space="preserve">Kvoterna avser viktade genomsnitt. </t>
    </r>
    <r>
      <rPr>
        <i/>
        <sz val="11"/>
        <color theme="1"/>
        <rFont val="Calibri"/>
        <family val="2"/>
        <scheme val="minor"/>
      </rPr>
      <t xml:space="preserve">Övriga banker </t>
    </r>
    <r>
      <rPr>
        <sz val="11"/>
        <color theme="1"/>
        <rFont val="Calibri"/>
        <family val="2"/>
        <scheme val="minor"/>
      </rPr>
      <t>visas inte i grafen då dessa bankers affärsmodeller skiljer sig åt så mycket att det blir missvisande att visa en genomsnittlig andel problemlån för kategorin.</t>
    </r>
  </si>
  <si>
    <t xml:space="preserve">Avser summerade ränteutgifter på gruppnivå, d.v.s. även utanför Sverige. Finansiella företag avser andra kreditinstitut och finansiella företag. </t>
  </si>
  <si>
    <t>Diagram 18. Fördelning av storbankernas räntekostnader</t>
  </si>
  <si>
    <t>Kvoterna avser viktade genomsnitt. Andel problemlån (lån, som antingen är förfallet till betalning med mer än 90 dagar eller om det finns en risk för uteblivna betalningar) i relation till total utlåning. Nordiska storbanker utgörs av Nordea, Danske Bank och DNB. Europeiska banker utgörs av ett 161 större banker inom EES bland vilka ett antal svenska banker ingår. Serierna för europeiska och nordiska banker är rapporterade i euro och är inte justerade för växelkursförändringar.</t>
  </si>
  <si>
    <t>Diagram 20. Storbankernas andel problemlån</t>
  </si>
  <si>
    <t>Avser total utlåning globalt, d.v.s. även utlåning utanför Sverige.</t>
  </si>
  <si>
    <t>Diagram 28. K/I-tal</t>
  </si>
  <si>
    <t>Avser all utlåning globalt, dvs. även utlåning utanför Sverige.</t>
  </si>
  <si>
    <t>Visar resultatposter uppräknade i årstakt.</t>
  </si>
  <si>
    <t>Diagram 36. Utlåning</t>
  </si>
  <si>
    <t xml:space="preserve">Kvoterna avser viktade genomsnitt. Leasingbolag är inte med i illustrationen då räntenettomarginalen varierar säsongsmässigt över året för den kategorin av banker.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</si>
</sst>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0.0%"/>
    <numFmt numFmtId="166" formatCode="_-* #,##0_-;\-* #,##0_-;_-* &quot;-&quot;??_-;_-@_-"/>
    <numFmt numFmtId="167" formatCode="#,##0.00%"/>
    <numFmt numFmtId="168" formatCode="0.00000%"/>
    <numFmt numFmtId="169" formatCode="0.0000000000000"/>
    <numFmt numFmtId="170" formatCode="0.000000000000000000"/>
    <numFmt numFmtId="171" formatCode="mmm\-yy"/>
    <numFmt numFmtId="172" formatCode="0.0000000"/>
    <numFmt numFmtId="173" formatCode="#,##0.0"/>
    <numFmt numFmtId="174" formatCode="_-* #,##0.00\ _k_r_-;\-* #,##0.00\ _k_r_-;_-* &quot;-&quot;??\ _k_r_-;_-@_-"/>
    <numFmt numFmtId="175" formatCode="0.000"/>
    <numFmt numFmtId="176" formatCode="0.0000"/>
  </numFmts>
  <fonts count="20">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9"/>
      <name val="Gentle Sans"/>
    </font>
    <font>
      <sz val="10"/>
      <name val="Arial"/>
      <family val="2"/>
    </font>
    <font>
      <sz val="10"/>
      <name val="Arial"/>
      <family val="2"/>
    </font>
    <font>
      <u/>
      <sz val="10"/>
      <color theme="10"/>
      <name val="Arial"/>
      <family val="2"/>
    </font>
    <font>
      <sz val="10"/>
      <color rgb="FF000000"/>
      <name val="Arial"/>
      <family val="2"/>
    </font>
    <font>
      <sz val="11"/>
      <color rgb="FF000000"/>
      <name val="Calibri"/>
      <family val="2"/>
    </font>
    <font>
      <sz val="11"/>
      <color theme="1"/>
      <name val="Calibri"/>
      <family val="2"/>
      <scheme val="minor"/>
    </font>
    <font>
      <sz val="10"/>
      <name val="MS Sans Serif"/>
      <family val="2"/>
    </font>
    <font>
      <sz val="10"/>
      <name val="Times New Roman"/>
      <family val="1"/>
    </font>
    <font>
      <sz val="11"/>
      <color rgb="FF9C6500"/>
      <name val="Calibri"/>
      <family val="2"/>
      <scheme val="minor"/>
    </font>
    <font>
      <u/>
      <sz val="7.7"/>
      <color theme="10"/>
      <name val="Calibri"/>
      <family val="2"/>
    </font>
    <font>
      <sz val="10"/>
      <color theme="1"/>
      <name val="Calibri"/>
      <family val="2"/>
      <scheme val="minor"/>
    </font>
    <font>
      <b/>
      <sz val="10"/>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EB9C"/>
      </patternFill>
    </fill>
  </fills>
  <borders count="3">
    <border>
      <left/>
      <right/>
      <top/>
      <bottom/>
      <diagonal/>
    </border>
    <border>
      <left/>
      <right/>
      <top/>
      <bottom style="thin">
        <color indexed="64"/>
      </bottom>
      <diagonal/>
    </border>
    <border>
      <left/>
      <right/>
      <top style="thin">
        <color theme="4" tint="0.39997558519241921"/>
      </top>
      <bottom style="thin">
        <color theme="4" tint="0.39997558519241921"/>
      </bottom>
      <diagonal/>
    </border>
  </borders>
  <cellStyleXfs count="149">
    <xf numFmtId="0" fontId="0" fillId="0" borderId="0"/>
    <xf numFmtId="0" fontId="6" fillId="0" borderId="0"/>
    <xf numFmtId="0" fontId="7" fillId="0" borderId="0"/>
    <xf numFmtId="0" fontId="9" fillId="0" borderId="0" applyNumberFormat="0" applyFill="0" applyBorder="0" applyAlignment="0" applyProtection="0">
      <alignment vertical="top"/>
      <protection locked="0"/>
    </xf>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11" fillId="0" borderId="0" applyNumberFormat="0" applyBorder="0" applyAlignment="0"/>
    <xf numFmtId="9" fontId="12" fillId="0" borderId="0" applyFont="0" applyFill="0" applyBorder="0" applyAlignment="0" applyProtection="0"/>
    <xf numFmtId="43" fontId="1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2" fillId="0" borderId="0" applyFont="0" applyFill="0" applyBorder="0" applyAlignment="0" applyProtection="0"/>
    <xf numFmtId="43" fontId="12" fillId="0" borderId="0" applyFont="0" applyFill="0" applyBorder="0" applyAlignment="0" applyProtection="0"/>
    <xf numFmtId="0" fontId="13" fillId="0" borderId="0"/>
    <xf numFmtId="0" fontId="14" fillId="0" borderId="0"/>
    <xf numFmtId="0" fontId="13" fillId="0" borderId="0"/>
    <xf numFmtId="9" fontId="13" fillId="0" borderId="0" applyFont="0" applyFill="0" applyBorder="0" applyAlignment="0" applyProtection="0"/>
    <xf numFmtId="0" fontId="15" fillId="2" borderId="0" applyNumberFormat="0" applyBorder="0" applyAlignment="0" applyProtection="0"/>
    <xf numFmtId="0" fontId="14"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0" fontId="13" fillId="0" borderId="0"/>
    <xf numFmtId="43" fontId="12" fillId="0" borderId="0" applyFont="0" applyFill="0" applyBorder="0" applyAlignment="0" applyProtection="0"/>
    <xf numFmtId="0" fontId="16" fillId="0" borderId="0" applyNumberFormat="0" applyFill="0" applyBorder="0" applyAlignment="0" applyProtection="0">
      <alignment vertical="top"/>
      <protection locked="0"/>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7" fillId="0" borderId="0"/>
    <xf numFmtId="43" fontId="12" fillId="0" borderId="0" applyFont="0" applyFill="0" applyBorder="0" applyAlignment="0" applyProtection="0"/>
  </cellStyleXfs>
  <cellXfs count="127">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0" fontId="1" fillId="0" borderId="0" xfId="0" applyFont="1"/>
    <xf numFmtId="0" fontId="1" fillId="0" borderId="0" xfId="0" applyFont="1" applyFill="1" applyBorder="1"/>
    <xf numFmtId="0" fontId="5" fillId="0" borderId="0" xfId="0" applyFont="1" applyAlignment="1">
      <alignment vertical="center"/>
    </xf>
    <xf numFmtId="2" fontId="0" fillId="0" borderId="0" xfId="0" applyNumberFormat="1"/>
    <xf numFmtId="9" fontId="4" fillId="0" borderId="0" xfId="0" applyNumberFormat="1" applyFont="1"/>
    <xf numFmtId="9" fontId="0" fillId="0" borderId="0" xfId="0" applyNumberFormat="1"/>
    <xf numFmtId="0" fontId="0" fillId="0" borderId="0" xfId="0"/>
    <xf numFmtId="1" fontId="0" fillId="0" borderId="0" xfId="0" applyNumberFormat="1"/>
    <xf numFmtId="1" fontId="0" fillId="0" borderId="0" xfId="0" applyNumberFormat="1"/>
    <xf numFmtId="10" fontId="0" fillId="0" borderId="0" xfId="0" applyNumberFormat="1"/>
    <xf numFmtId="0" fontId="0" fillId="0" borderId="0" xfId="0"/>
    <xf numFmtId="14" fontId="0" fillId="0" borderId="1" xfId="0" applyNumberFormat="1" applyBorder="1"/>
    <xf numFmtId="165" fontId="0" fillId="0" borderId="0" xfId="17" applyNumberFormat="1" applyFont="1"/>
    <xf numFmtId="9" fontId="0" fillId="0" borderId="0" xfId="17" applyFont="1"/>
    <xf numFmtId="43" fontId="0" fillId="0" borderId="0" xfId="18" applyFont="1"/>
    <xf numFmtId="0" fontId="0" fillId="0" borderId="0" xfId="0"/>
    <xf numFmtId="9" fontId="0" fillId="0" borderId="2" xfId="0" applyNumberFormat="1" applyBorder="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0" fontId="1" fillId="0" borderId="1" xfId="0" applyFont="1" applyBorder="1"/>
    <xf numFmtId="0" fontId="1" fillId="0" borderId="1" xfId="0" applyFont="1" applyFill="1" applyBorder="1"/>
    <xf numFmtId="1" fontId="0" fillId="0" borderId="0" xfId="0" applyNumberFormat="1"/>
    <xf numFmtId="0" fontId="0" fillId="0" borderId="0" xfId="0"/>
    <xf numFmtId="0" fontId="2" fillId="0" borderId="0" xfId="0" applyFont="1" applyAlignment="1">
      <alignment vertical="center"/>
    </xf>
    <xf numFmtId="164" fontId="0" fillId="0" borderId="0" xfId="0" applyNumberFormat="1"/>
    <xf numFmtId="0" fontId="1" fillId="0" borderId="1" xfId="0" applyFont="1" applyBorder="1"/>
    <xf numFmtId="17" fontId="0" fillId="0" borderId="0" xfId="0" applyNumberFormat="1"/>
    <xf numFmtId="0" fontId="0" fillId="0" borderId="1" xfId="0" applyBorder="1"/>
    <xf numFmtId="0" fontId="1" fillId="0" borderId="1" xfId="0" applyFont="1" applyBorder="1"/>
    <xf numFmtId="0" fontId="0" fillId="0" borderId="0" xfId="0" applyNumberFormat="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0" fontId="1" fillId="0" borderId="1" xfId="0" applyFont="1" applyBorder="1"/>
    <xf numFmtId="1" fontId="0" fillId="0" borderId="0" xfId="0" applyNumberFormat="1"/>
    <xf numFmtId="3" fontId="0" fillId="0" borderId="0" xfId="0" applyNumberFormat="1"/>
    <xf numFmtId="0" fontId="0" fillId="0" borderId="0" xfId="0"/>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0" fontId="0" fillId="0" borderId="0" xfId="0"/>
    <xf numFmtId="1" fontId="0" fillId="0" borderId="0" xfId="0" applyNumberFormat="1"/>
    <xf numFmtId="1" fontId="0" fillId="0" borderId="0" xfId="0" applyNumberFormat="1"/>
    <xf numFmtId="10" fontId="0" fillId="0" borderId="0" xfId="17" applyNumberFormat="1" applyFont="1"/>
    <xf numFmtId="2" fontId="0" fillId="0" borderId="0" xfId="0" applyNumberFormat="1"/>
    <xf numFmtId="166" fontId="0" fillId="0" borderId="0" xfId="18" applyNumberFormat="1" applyFont="1"/>
    <xf numFmtId="0" fontId="0" fillId="0" borderId="0" xfId="0"/>
    <xf numFmtId="166" fontId="0" fillId="0" borderId="0" xfId="0" applyNumberFormat="1"/>
    <xf numFmtId="0" fontId="0" fillId="0" borderId="0" xfId="0"/>
    <xf numFmtId="1" fontId="0" fillId="0" borderId="0" xfId="0" applyNumberFormat="1"/>
    <xf numFmtId="10" fontId="0" fillId="0" borderId="0" xfId="17" applyNumberFormat="1" applyFont="1"/>
    <xf numFmtId="0" fontId="0" fillId="0" borderId="0" xfId="0"/>
    <xf numFmtId="10" fontId="0" fillId="0" borderId="0" xfId="17" applyNumberFormat="1" applyFont="1"/>
    <xf numFmtId="0" fontId="1" fillId="0" borderId="0" xfId="0" applyFont="1" applyFill="1"/>
    <xf numFmtId="0" fontId="0" fillId="0" borderId="0" xfId="0"/>
    <xf numFmtId="17" fontId="0" fillId="0" borderId="0" xfId="0" applyNumberFormat="1"/>
    <xf numFmtId="164" fontId="0" fillId="0" borderId="0" xfId="0" applyNumberFormat="1"/>
    <xf numFmtId="1" fontId="0" fillId="0" borderId="0" xfId="0" applyNumberFormat="1"/>
    <xf numFmtId="3" fontId="0" fillId="0" borderId="0" xfId="0" applyNumberFormat="1"/>
    <xf numFmtId="0" fontId="0" fillId="0" borderId="0" xfId="0"/>
    <xf numFmtId="0" fontId="0" fillId="0" borderId="0" xfId="0" applyNumberFormat="1"/>
    <xf numFmtId="0" fontId="0" fillId="0" borderId="0" xfId="0"/>
    <xf numFmtId="167" fontId="0" fillId="0" borderId="0" xfId="0" applyNumberFormat="1"/>
    <xf numFmtId="0" fontId="0" fillId="0" borderId="0" xfId="0"/>
    <xf numFmtId="0" fontId="0" fillId="0" borderId="0" xfId="0" applyNumberFormat="1"/>
    <xf numFmtId="167" fontId="0" fillId="0" borderId="0" xfId="0" applyNumberFormat="1"/>
    <xf numFmtId="0" fontId="0" fillId="0" borderId="0" xfId="0"/>
    <xf numFmtId="3" fontId="0" fillId="0" borderId="0" xfId="0" applyNumberFormat="1"/>
    <xf numFmtId="0" fontId="17" fillId="0" borderId="0" xfId="147"/>
    <xf numFmtId="0" fontId="1" fillId="0" borderId="1" xfId="147" applyFont="1" applyBorder="1"/>
    <xf numFmtId="166" fontId="17" fillId="0" borderId="0" xfId="147" applyNumberFormat="1"/>
    <xf numFmtId="168" fontId="0" fillId="0" borderId="0" xfId="0" applyNumberFormat="1"/>
    <xf numFmtId="169" fontId="0" fillId="0" borderId="0" xfId="0" applyNumberFormat="1"/>
    <xf numFmtId="170" fontId="0" fillId="0" borderId="0" xfId="0" applyNumberFormat="1"/>
    <xf numFmtId="171" fontId="0" fillId="0" borderId="0" xfId="0" applyNumberFormat="1"/>
    <xf numFmtId="0" fontId="0" fillId="0" borderId="0" xfId="0"/>
    <xf numFmtId="0" fontId="0" fillId="0" borderId="0" xfId="0" applyNumberFormat="1"/>
    <xf numFmtId="0" fontId="0" fillId="0" borderId="0" xfId="0" applyNumberFormat="1"/>
    <xf numFmtId="172" fontId="0" fillId="0" borderId="0" xfId="0" applyNumberFormat="1"/>
    <xf numFmtId="173" fontId="0" fillId="0" borderId="0" xfId="0" applyNumberFormat="1"/>
    <xf numFmtId="0" fontId="0" fillId="0" borderId="0" xfId="0"/>
    <xf numFmtId="0" fontId="0" fillId="0" borderId="0" xfId="0" applyAlignment="1"/>
    <xf numFmtId="174" fontId="0" fillId="0" borderId="0" xfId="17" applyNumberFormat="1" applyFont="1"/>
    <xf numFmtId="1" fontId="17" fillId="0" borderId="0" xfId="147" applyNumberFormat="1"/>
    <xf numFmtId="3" fontId="17" fillId="0" borderId="0" xfId="147" applyNumberFormat="1"/>
    <xf numFmtId="9" fontId="17" fillId="0" borderId="0" xfId="17" applyFont="1"/>
    <xf numFmtId="0" fontId="0" fillId="0" borderId="0" xfId="0" applyFill="1"/>
    <xf numFmtId="1" fontId="0" fillId="0" borderId="0" xfId="0" applyNumberFormat="1"/>
    <xf numFmtId="0" fontId="0" fillId="0" borderId="0" xfId="0"/>
    <xf numFmtId="0" fontId="0" fillId="0" borderId="0" xfId="0" applyFill="1" applyBorder="1"/>
    <xf numFmtId="173" fontId="0" fillId="0" borderId="0" xfId="0" applyNumberFormat="1" applyBorder="1"/>
    <xf numFmtId="164" fontId="0" fillId="0" borderId="0" xfId="0" applyNumberFormat="1" applyBorder="1"/>
    <xf numFmtId="3" fontId="0" fillId="0" borderId="0" xfId="0" applyNumberFormat="1" applyBorder="1"/>
    <xf numFmtId="14" fontId="0" fillId="0" borderId="0" xfId="0" applyNumberFormat="1" applyBorder="1"/>
    <xf numFmtId="1" fontId="0" fillId="0" borderId="0" xfId="0" applyNumberFormat="1" applyBorder="1"/>
    <xf numFmtId="0" fontId="0" fillId="0" borderId="0" xfId="0"/>
    <xf numFmtId="0" fontId="0" fillId="0" borderId="0" xfId="0" applyNumberFormat="1"/>
    <xf numFmtId="175" fontId="0" fillId="0" borderId="0" xfId="0" applyNumberFormat="1"/>
    <xf numFmtId="176" fontId="0" fillId="0" borderId="0" xfId="0" applyNumberFormat="1"/>
    <xf numFmtId="0" fontId="0" fillId="0" borderId="0" xfId="0" applyNumberFormat="1"/>
    <xf numFmtId="9" fontId="17" fillId="0" borderId="0" xfId="17" applyNumberFormat="1" applyFont="1"/>
    <xf numFmtId="3" fontId="18" fillId="0" borderId="0" xfId="147" applyNumberFormat="1" applyFont="1"/>
    <xf numFmtId="165" fontId="17" fillId="0" borderId="0" xfId="17" applyNumberFormat="1" applyFont="1"/>
    <xf numFmtId="3" fontId="0" fillId="0" borderId="0" xfId="0" applyNumberFormat="1" applyFont="1"/>
    <xf numFmtId="0" fontId="17" fillId="0" borderId="0" xfId="147" applyFont="1"/>
    <xf numFmtId="3" fontId="17" fillId="0" borderId="0" xfId="147" applyNumberFormat="1" applyFont="1"/>
    <xf numFmtId="0" fontId="0" fillId="0" borderId="0" xfId="0"/>
  </cellXfs>
  <cellStyles count="149">
    <cellStyle name="Comma 2" xfId="37" xr:uid="{261C6597-467F-402B-AE3A-6EAE216FF848}"/>
    <cellStyle name="Comma 2 2" xfId="38" xr:uid="{65FB2881-9D3C-4A31-BA9F-2AB9404DCF3A}"/>
    <cellStyle name="Comma 2 2 2" xfId="49" xr:uid="{9A5090A9-8325-4BA3-952E-13489A1F8AC6}"/>
    <cellStyle name="Comma 2 2 2 2" xfId="65" xr:uid="{15E41AAE-039D-4EFB-8B78-861A0485F6D5}"/>
    <cellStyle name="Comma 2 2 2 2 2" xfId="120" xr:uid="{474CBEE6-9446-4F38-8E83-5BA3D6D4C50E}"/>
    <cellStyle name="Comma 2 2 2 3" xfId="81" xr:uid="{C58F1A69-A016-41C4-AD1E-C8CBAB02CE6E}"/>
    <cellStyle name="Comma 2 2 2 3 2" xfId="136" xr:uid="{08DF2C30-7464-4017-88B8-831FED039CB4}"/>
    <cellStyle name="Comma 2 2 2 4" xfId="104" xr:uid="{0A305649-FB8D-47BF-A474-49F9D91485CF}"/>
    <cellStyle name="Comma 2 2 3" xfId="57" xr:uid="{1E9641A2-BB59-47E1-9008-C9C54F3AD0D3}"/>
    <cellStyle name="Comma 2 2 3 2" xfId="112" xr:uid="{C6E1063A-0EA1-4609-8628-031BDCC18C5C}"/>
    <cellStyle name="Comma 2 2 4" xfId="73" xr:uid="{97BAA621-B440-4F88-B466-D235197E9545}"/>
    <cellStyle name="Comma 2 2 4 2" xfId="128" xr:uid="{123F70DC-5207-4031-B303-71E3E37D65BF}"/>
    <cellStyle name="Comma 2 2 5" xfId="96" xr:uid="{938259AD-1E2C-4A1E-B74A-4F9A4EC35788}"/>
    <cellStyle name="Comma 2 3" xfId="45" xr:uid="{F23C7C26-957F-4CD3-BC4D-EB299DE0B7C0}"/>
    <cellStyle name="Comma 2 3 2" xfId="54" xr:uid="{A473B18F-7631-41DF-ABCE-0C6776DA366F}"/>
    <cellStyle name="Comma 2 3 2 2" xfId="70" xr:uid="{39F192F3-B6CC-4335-B0FB-2656F86F0B0E}"/>
    <cellStyle name="Comma 2 3 2 2 2" xfId="125" xr:uid="{D3E2CB21-149A-4EF3-9688-43BFCBC97AFC}"/>
    <cellStyle name="Comma 2 3 2 3" xfId="86" xr:uid="{EDCC3C18-D999-413C-86AB-05BFDB5AA4B8}"/>
    <cellStyle name="Comma 2 3 2 3 2" xfId="141" xr:uid="{EC069056-23F9-427A-AE88-63E11B0ADEC9}"/>
    <cellStyle name="Comma 2 3 2 4" xfId="109" xr:uid="{F9CAF307-3ABB-44E7-9E7D-F992645EC093}"/>
    <cellStyle name="Comma 2 3 3" xfId="62" xr:uid="{9D54A33D-BA8E-4B82-BDD6-D8E4A3F1C1B8}"/>
    <cellStyle name="Comma 2 3 3 2" xfId="117" xr:uid="{4A322E5C-16FB-493D-8B88-B0D4A7120A52}"/>
    <cellStyle name="Comma 2 3 4" xfId="78" xr:uid="{C37CEFE3-B7B0-43E4-8D79-3A5222C44824}"/>
    <cellStyle name="Comma 2 3 4 2" xfId="133" xr:uid="{AFF3DD73-5AAE-44A8-9936-AB5BF055BB2B}"/>
    <cellStyle name="Comma 2 3 5" xfId="101" xr:uid="{8C24C24F-3666-4563-AD24-84AE3E51C64B}"/>
    <cellStyle name="Comma 2 4" xfId="47" xr:uid="{518B84BA-FCCF-4DB4-A913-AC6DB1057DCD}"/>
    <cellStyle name="Comma 2 4 2" xfId="64" xr:uid="{8147E1B4-138F-4461-B81B-69CBD6C5F3E8}"/>
    <cellStyle name="Comma 2 4 2 2" xfId="119" xr:uid="{AC8442B8-79D9-4D44-84C0-5086363F3F75}"/>
    <cellStyle name="Comma 2 4 3" xfId="80" xr:uid="{255AB00E-1511-4623-AD53-E53A9E200881}"/>
    <cellStyle name="Comma 2 4 3 2" xfId="135" xr:uid="{6C2D2213-EF9D-4E05-A61A-B872583FCF54}"/>
    <cellStyle name="Comma 2 4 4" xfId="103" xr:uid="{919FCC35-DACE-4264-82B8-38291D21218A}"/>
    <cellStyle name="Comma 2 5" xfId="56" xr:uid="{88C685A2-42F1-45AB-9B5F-FE9F86CC1AF5}"/>
    <cellStyle name="Comma 2 5 2" xfId="111" xr:uid="{F6A07072-F92B-497C-8198-CFC7A1CC74B3}"/>
    <cellStyle name="Comma 2 6" xfId="72" xr:uid="{87B52100-E57B-4FBC-9AE1-CCBFD597CD2E}"/>
    <cellStyle name="Comma 2 6 2" xfId="127" xr:uid="{47666417-3BDE-4D38-852A-DB92B85C4823}"/>
    <cellStyle name="Comma 2 7" xfId="95" xr:uid="{DE3655FE-E16D-4817-94D4-1BC103226D8C}"/>
    <cellStyle name="Comma 3" xfId="40" xr:uid="{8823872D-041E-48A4-9039-F767F6AFB807}"/>
    <cellStyle name="Comma 3 2" xfId="50" xr:uid="{3A7FAED8-65B5-4598-819C-EBD46DFB2C1E}"/>
    <cellStyle name="Comma 3 2 2" xfId="66" xr:uid="{84AFDB0D-1B43-4157-BF31-9720B5D36B50}"/>
    <cellStyle name="Comma 3 2 2 2" xfId="121" xr:uid="{13C23B0A-77FB-41D5-B962-A93959DA0911}"/>
    <cellStyle name="Comma 3 2 3" xfId="82" xr:uid="{B5C5F2C0-BFF0-46BB-9FCE-6238C74AF6DA}"/>
    <cellStyle name="Comma 3 2 3 2" xfId="137" xr:uid="{E9D4376D-4B19-413A-B3AF-EF96D2D05BB3}"/>
    <cellStyle name="Comma 3 2 4" xfId="105" xr:uid="{424F4A9C-9AD2-41BB-9C92-4223434A98F6}"/>
    <cellStyle name="Comma 3 3" xfId="58" xr:uid="{8FD316E9-33AF-4960-80DE-60DE9DA7E43D}"/>
    <cellStyle name="Comma 3 3 2" xfId="113" xr:uid="{DDAF6B47-D2DE-4FAB-9056-A6FEA45492CE}"/>
    <cellStyle name="Comma 3 4" xfId="74" xr:uid="{61DB8E8A-B78C-45A3-8353-9D6181F56C85}"/>
    <cellStyle name="Comma 3 4 2" xfId="129" xr:uid="{99FA2A17-9A74-413A-8170-697A5DED16D0}"/>
    <cellStyle name="Comma 3 5" xfId="97" xr:uid="{155A8D49-8E76-4228-A281-89590921812C}"/>
    <cellStyle name="Comma 4" xfId="42" xr:uid="{F728150F-09E3-4D0A-BA31-7255D7A39FE2}"/>
    <cellStyle name="Comma 4 2" xfId="51" xr:uid="{5AF0B532-847D-4A5E-8BD0-32423721172A}"/>
    <cellStyle name="Comma 4 2 2" xfId="67" xr:uid="{E0A7528B-A448-406E-92D7-C6D7C8A7BA60}"/>
    <cellStyle name="Comma 4 2 2 2" xfId="122" xr:uid="{34D180E9-4C85-450B-851F-EED125C1D651}"/>
    <cellStyle name="Comma 4 2 3" xfId="83" xr:uid="{14CA931A-C3BA-4913-8FE9-38ABDDA68910}"/>
    <cellStyle name="Comma 4 2 3 2" xfId="138" xr:uid="{ACC7EBE7-D042-4911-9F76-C7D1D593F1A0}"/>
    <cellStyle name="Comma 4 2 4" xfId="106" xr:uid="{6274C04D-D5D1-4585-BA0D-BD9739626BC7}"/>
    <cellStyle name="Comma 4 3" xfId="59" xr:uid="{2C79A69D-0A0A-4907-930B-633BA57CC933}"/>
    <cellStyle name="Comma 4 3 2" xfId="114" xr:uid="{0DB7D519-23CF-46B0-9FA0-83872D52D148}"/>
    <cellStyle name="Comma 4 4" xfId="75" xr:uid="{5C4AF499-4B07-46E3-B865-A90E96A7CC7B}"/>
    <cellStyle name="Comma 4 4 2" xfId="130" xr:uid="{B49C4794-C313-4B6F-85C6-F5BABC005547}"/>
    <cellStyle name="Comma 4 5" xfId="98" xr:uid="{F78FD05E-518C-489A-90C6-AC971D17D663}"/>
    <cellStyle name="Comma 5" xfId="43" xr:uid="{85E09683-CA16-4218-B2FD-9F879F30644B}"/>
    <cellStyle name="Comma 5 2" xfId="52" xr:uid="{5E6C14FC-55BF-4FDD-8F42-0E9810D8F729}"/>
    <cellStyle name="Comma 5 2 2" xfId="68" xr:uid="{8EA2ACDB-489F-45C6-8816-E750AF759864}"/>
    <cellStyle name="Comma 5 2 2 2" xfId="123" xr:uid="{A51D611A-F0EE-4458-9F54-07A85C3DA5F3}"/>
    <cellStyle name="Comma 5 2 3" xfId="84" xr:uid="{D01A640A-0209-4643-A80D-0F7D7422433D}"/>
    <cellStyle name="Comma 5 2 3 2" xfId="139" xr:uid="{F839C012-C635-450D-ACF0-83DA8141B1D6}"/>
    <cellStyle name="Comma 5 2 4" xfId="107" xr:uid="{5305B79E-F904-4317-A112-7A4C5E323F65}"/>
    <cellStyle name="Comma 5 3" xfId="60" xr:uid="{665F0D8A-B612-49A0-9360-304C37958BC4}"/>
    <cellStyle name="Comma 5 3 2" xfId="115" xr:uid="{06BD2D33-C149-4888-8DBA-07140B318A97}"/>
    <cellStyle name="Comma 5 4" xfId="76" xr:uid="{07D46F8F-F677-42CA-A446-9A10AAEC27ED}"/>
    <cellStyle name="Comma 5 4 2" xfId="131" xr:uid="{3BC551F7-5D66-4F49-B67D-B02D0CD6C37D}"/>
    <cellStyle name="Comma 5 5" xfId="99" xr:uid="{DDE92A03-1751-44BA-AC5B-927827A5CC29}"/>
    <cellStyle name="Comma 6" xfId="44" xr:uid="{1FF127CF-2C03-4716-91AF-446BBAF92DA5}"/>
    <cellStyle name="Comma 6 2" xfId="53" xr:uid="{F8301E5D-D651-4593-B8C4-C1D278F7F2EB}"/>
    <cellStyle name="Comma 6 2 2" xfId="69" xr:uid="{4D1C3041-EDB7-4103-8246-4700D8D80900}"/>
    <cellStyle name="Comma 6 2 2 2" xfId="124" xr:uid="{7DF89102-E5C5-4F1F-A3DE-19F3714CB48A}"/>
    <cellStyle name="Comma 6 2 3" xfId="85" xr:uid="{1EA54AA5-6662-4B3B-BFAB-5F76AB3AE048}"/>
    <cellStyle name="Comma 6 2 3 2" xfId="140" xr:uid="{443C72E7-8410-43FE-8070-1335C93F716E}"/>
    <cellStyle name="Comma 6 2 4" xfId="108" xr:uid="{84B36A16-A24F-4B47-9EEE-F9DB4C47B7AC}"/>
    <cellStyle name="Comma 6 3" xfId="61" xr:uid="{82B24B19-A960-4767-9C1D-EBEDCBEC661C}"/>
    <cellStyle name="Comma 6 3 2" xfId="116" xr:uid="{34584121-3B1B-442B-B7E1-490AB75FBD5F}"/>
    <cellStyle name="Comma 6 4" xfId="77" xr:uid="{A52B0C00-783E-43E2-AB4D-87E646F4CC5D}"/>
    <cellStyle name="Comma 6 4 2" xfId="132" xr:uid="{2AFB2D5A-3E17-4F9A-A5D0-56ACDA6A8F78}"/>
    <cellStyle name="Comma 6 5" xfId="100" xr:uid="{0317BF74-9CCC-4FF4-BBB6-1EFCC84CE52C}"/>
    <cellStyle name="Comma 7" xfId="46" xr:uid="{48D16B6B-954A-41F4-8A67-AB25B9D11A66}"/>
    <cellStyle name="Comma 7 2" xfId="63" xr:uid="{59E8D26B-A4A5-44C9-BC14-8780BEA7FA6B}"/>
    <cellStyle name="Comma 7 2 2" xfId="118" xr:uid="{1FB457D3-0D43-4D51-B890-C5F9306FC40A}"/>
    <cellStyle name="Comma 7 3" xfId="79" xr:uid="{ED42847F-BF45-461B-A763-6A25759F9B4E}"/>
    <cellStyle name="Comma 7 3 2" xfId="134" xr:uid="{739191D8-EC9C-4265-94CF-3B11BAF5A83F}"/>
    <cellStyle name="Comma 7 4" xfId="102" xr:uid="{CCE456D0-E3A6-407D-97E8-B3D978686401}"/>
    <cellStyle name="Comma 8" xfId="148" xr:uid="{8FFCE89F-C7DB-4114-BB72-957DF34E16AD}"/>
    <cellStyle name="Hyperlink 2" xfId="3" xr:uid="{00000000-0005-0000-0000-000001000000}"/>
    <cellStyle name="Hyperlänk 2" xfId="41" xr:uid="{72D201DB-E42C-4FAB-965D-433E4FC039F5}"/>
    <cellStyle name="Neutral 2" xfId="34" xr:uid="{882AC065-F519-4055-9966-101514DD8AAC}"/>
    <cellStyle name="Normal" xfId="0" builtinId="0"/>
    <cellStyle name="Normal 10" xfId="5" xr:uid="{00000000-0005-0000-0000-000003000000}"/>
    <cellStyle name="Normal 10 2" xfId="19" xr:uid="{008B4E9F-2D16-45CF-8FFA-57EA5A85A4B2}"/>
    <cellStyle name="Normal 11" xfId="147" xr:uid="{9397FBBB-0548-49DA-8C53-8B6614CEE9E0}"/>
    <cellStyle name="Normal 2" xfId="2" xr:uid="{00000000-0005-0000-0000-000004000000}"/>
    <cellStyle name="Normal 2 2" xfId="6" xr:uid="{00000000-0005-0000-0000-000005000000}"/>
    <cellStyle name="Normal 2 2 2" xfId="20" xr:uid="{70B72A0E-1B83-4E55-8EB4-992A2504AA28}"/>
    <cellStyle name="Normal 2 3" xfId="16" xr:uid="{00000000-0005-0000-0000-000006000000}"/>
    <cellStyle name="Normal 2 4" xfId="30" xr:uid="{86E6C393-86C3-4285-9DA4-7AF5BD925906}"/>
    <cellStyle name="Normal 3" xfId="7" xr:uid="{00000000-0005-0000-0000-000007000000}"/>
    <cellStyle name="Normal 3 2" xfId="21" xr:uid="{ED8BA1B0-AE91-4F65-BBCC-906C5B06A821}"/>
    <cellStyle name="Normal 3 3" xfId="31" xr:uid="{BD999C74-C4E5-43BF-8041-312877A708DE}"/>
    <cellStyle name="Normal 3 5" xfId="35" xr:uid="{86448173-4968-415C-8DE2-BCB7CA04A512}"/>
    <cellStyle name="Normal 4" xfId="8" xr:uid="{00000000-0005-0000-0000-000008000000}"/>
    <cellStyle name="Normal 4 2" xfId="22" xr:uid="{E51CE803-6FF4-4AE9-8A03-CF02CEC909F8}"/>
    <cellStyle name="Normal 4 2 2" xfId="39" xr:uid="{8387B857-5D09-4BC5-9BEA-FA4BEEF98EE8}"/>
    <cellStyle name="Normal 4 3" xfId="48" xr:uid="{D41C4232-C810-4FB6-A5A8-84D1BDDB3749}"/>
    <cellStyle name="Normal 4 4" xfId="32" xr:uid="{9226D0E0-A40D-4366-9679-63962B9DA109}"/>
    <cellStyle name="Normal 5" xfId="4" xr:uid="{00000000-0005-0000-0000-000009000000}"/>
    <cellStyle name="Normal 5 2" xfId="13" xr:uid="{00000000-0005-0000-0000-00000A000000}"/>
    <cellStyle name="Normal 5 2 2" xfId="25" xr:uid="{BCFF3576-CD9B-40DB-A9F5-E360588006B9}"/>
    <cellStyle name="Normal 6" xfId="9" xr:uid="{00000000-0005-0000-0000-00000B000000}"/>
    <cellStyle name="Normal 6 2" xfId="14" xr:uid="{00000000-0005-0000-0000-00000C000000}"/>
    <cellStyle name="Normal 6 2 2" xfId="26" xr:uid="{C3588619-EA48-471B-9E86-E34D37DD44A9}"/>
    <cellStyle name="Normal 7" xfId="10" xr:uid="{00000000-0005-0000-0000-00000D000000}"/>
    <cellStyle name="Normal 7 2" xfId="15" xr:uid="{00000000-0005-0000-0000-00000E000000}"/>
    <cellStyle name="Normal 7 2 2" xfId="27" xr:uid="{90FDF6A8-D88A-40C5-AA3E-D349C395330A}"/>
    <cellStyle name="Normal 7 3" xfId="36" xr:uid="{165C21C2-E084-4B71-BBB6-A5F7DBD8D87C}"/>
    <cellStyle name="Normal 8" xfId="11" xr:uid="{00000000-0005-0000-0000-00000F000000}"/>
    <cellStyle name="Normal 8 2" xfId="23" xr:uid="{5E95FBA5-71BD-4614-BF14-B45DDCF732C0}"/>
    <cellStyle name="Normal 9" xfId="12" xr:uid="{00000000-0005-0000-0000-000010000000}"/>
    <cellStyle name="Normal 9 2" xfId="24" xr:uid="{D98F0FA0-B8B7-4046-8152-50D31ACF51F3}"/>
    <cellStyle name="Percent 2" xfId="33" xr:uid="{E914FF6E-96D8-4370-B88A-E83C76EAB0A9}"/>
    <cellStyle name="Procent" xfId="17" builtinId="5"/>
    <cellStyle name="Tal2" xfId="1" xr:uid="{00000000-0005-0000-0000-000012000000}"/>
    <cellStyle name="Tusental" xfId="18" builtinId="3"/>
    <cellStyle name="Tusental 10" xfId="92" xr:uid="{1126D7C0-48DC-4759-9861-34FF76927EF8}"/>
    <cellStyle name="Tusental 2" xfId="28" xr:uid="{3722A0A1-6972-41DC-ADD4-0BC5E07A610A}"/>
    <cellStyle name="Tusental 2 2" xfId="88" xr:uid="{9A5A056C-5EE0-4126-B630-D316336CE7EC}"/>
    <cellStyle name="Tusental 2 2 2" xfId="143" xr:uid="{2C1DFA69-F27E-48C7-AA56-24803B9A2FCE}"/>
    <cellStyle name="Tusental 2 3" xfId="93" xr:uid="{C2B34FFF-E5EB-4029-AD39-E4529746E1C3}"/>
    <cellStyle name="Tusental 3" xfId="29" xr:uid="{7D8F7F5C-5C04-42DD-BBB7-120BC9FEE85C}"/>
    <cellStyle name="Tusental 3 2" xfId="94" xr:uid="{7D72E500-B371-463F-B3C2-E4351BBBF15A}"/>
    <cellStyle name="Tusental 4" xfId="55" xr:uid="{EA937BBF-A428-4B35-9A04-C49598DD89B6}"/>
    <cellStyle name="Tusental 4 2" xfId="110" xr:uid="{154C4A7B-FFE1-4A93-846C-CC08919BC6A9}"/>
    <cellStyle name="Tusental 5" xfId="71" xr:uid="{6371E833-1C42-4FE6-A913-BE234790C91D}"/>
    <cellStyle name="Tusental 5 2" xfId="126" xr:uid="{728814E0-4831-4FA9-8B87-110B09CAA504}"/>
    <cellStyle name="Tusental 6" xfId="87" xr:uid="{BB7186E5-151A-4F27-9F61-73CEDB2492B9}"/>
    <cellStyle name="Tusental 6 2" xfId="142" xr:uid="{7C862B50-144F-4172-A45D-CFAF4D14F887}"/>
    <cellStyle name="Tusental 7" xfId="89" xr:uid="{F030477A-C2A4-4B7F-AB6F-96C34293E053}"/>
    <cellStyle name="Tusental 7 2" xfId="144" xr:uid="{BC92D15B-350B-4C01-9FE7-B68F387F1F46}"/>
    <cellStyle name="Tusental 8" xfId="90" xr:uid="{0D9EE8E8-3D38-406F-8042-CBAE5759BC91}"/>
    <cellStyle name="Tusental 8 2" xfId="145" xr:uid="{367257A1-0C37-4972-8CED-DB95A7BB8459}"/>
    <cellStyle name="Tusental 9" xfId="91" xr:uid="{F451BC43-E97C-4549-84C8-5AE6BD15EB97}"/>
    <cellStyle name="Tusental 9 2" xfId="146" xr:uid="{7EB8A1FF-6334-4A7E-B577-930EFE9759C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4A4A4"/>
      <color rgb="FFF8971D"/>
      <color rgb="FFF7EA48"/>
      <color rgb="FF006A7D"/>
      <color rgb="FFFFB3C7"/>
      <color rgb="FF280071"/>
      <color rgb="FF7EDDD3"/>
      <color rgb="FF6E2B62"/>
      <color rgb="FF75357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hartsheet" Target="chartsheets/sheet13.xml"/><Relationship Id="rId39" Type="http://schemas.openxmlformats.org/officeDocument/2006/relationships/worksheet" Target="worksheets/sheet20.xml"/><Relationship Id="rId21" Type="http://schemas.openxmlformats.org/officeDocument/2006/relationships/worksheet" Target="worksheets/sheet11.xml"/><Relationship Id="rId34" Type="http://schemas.openxmlformats.org/officeDocument/2006/relationships/chartsheet" Target="chartsheets/sheet17.xml"/><Relationship Id="rId42" Type="http://schemas.openxmlformats.org/officeDocument/2006/relationships/chartsheet" Target="chartsheets/sheet21.xml"/><Relationship Id="rId47" Type="http://schemas.openxmlformats.org/officeDocument/2006/relationships/worksheet" Target="worksheets/sheet24.xml"/><Relationship Id="rId50" Type="http://schemas.openxmlformats.org/officeDocument/2006/relationships/chartsheet" Target="chartsheets/sheet25.xml"/><Relationship Id="rId55" Type="http://schemas.openxmlformats.org/officeDocument/2006/relationships/worksheet" Target="worksheets/sheet28.xml"/><Relationship Id="rId63" Type="http://schemas.openxmlformats.org/officeDocument/2006/relationships/worksheet" Target="worksheets/sheet32.xml"/><Relationship Id="rId68" Type="http://schemas.openxmlformats.org/officeDocument/2006/relationships/chartsheet" Target="chartsheets/sheet34.xml"/><Relationship Id="rId76" Type="http://schemas.openxmlformats.org/officeDocument/2006/relationships/theme" Target="theme/theme1.xml"/><Relationship Id="rId7" Type="http://schemas.openxmlformats.org/officeDocument/2006/relationships/worksheet" Target="worksheets/sheet4.xml"/><Relationship Id="rId71" Type="http://schemas.openxmlformats.org/officeDocument/2006/relationships/worksheet" Target="worksheets/sheet36.xml"/><Relationship Id="rId2" Type="http://schemas.openxmlformats.org/officeDocument/2006/relationships/chartsheet" Target="chartsheets/sheet1.xml"/><Relationship Id="rId16" Type="http://schemas.openxmlformats.org/officeDocument/2006/relationships/chartsheet" Target="chartsheets/sheet8.xml"/><Relationship Id="rId29" Type="http://schemas.openxmlformats.org/officeDocument/2006/relationships/worksheet" Target="worksheets/sheet15.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hartsheet" Target="chartsheets/sheet16.xml"/><Relationship Id="rId37" Type="http://schemas.openxmlformats.org/officeDocument/2006/relationships/worksheet" Target="worksheets/sheet19.xml"/><Relationship Id="rId40" Type="http://schemas.openxmlformats.org/officeDocument/2006/relationships/chartsheet" Target="chartsheets/sheet20.xml"/><Relationship Id="rId45" Type="http://schemas.openxmlformats.org/officeDocument/2006/relationships/worksheet" Target="worksheets/sheet23.xml"/><Relationship Id="rId53" Type="http://schemas.openxmlformats.org/officeDocument/2006/relationships/worksheet" Target="worksheets/sheet27.xml"/><Relationship Id="rId58" Type="http://schemas.openxmlformats.org/officeDocument/2006/relationships/chartsheet" Target="chartsheets/sheet29.xml"/><Relationship Id="rId66" Type="http://schemas.openxmlformats.org/officeDocument/2006/relationships/chartsheet" Target="chartsheets/sheet33.xml"/><Relationship Id="rId74" Type="http://schemas.openxmlformats.org/officeDocument/2006/relationships/chartsheet" Target="chartsheets/sheet37.xml"/><Relationship Id="rId79" Type="http://schemas.openxmlformats.org/officeDocument/2006/relationships/calcChain" Target="calcChain.xml"/><Relationship Id="rId5" Type="http://schemas.openxmlformats.org/officeDocument/2006/relationships/worksheet" Target="worksheets/sheet3.xml"/><Relationship Id="rId61" Type="http://schemas.openxmlformats.org/officeDocument/2006/relationships/worksheet" Target="worksheets/sheet31.xml"/><Relationship Id="rId82" Type="http://schemas.openxmlformats.org/officeDocument/2006/relationships/customXml" Target="../customXml/item3.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chartsheet" Target="chartsheets/sheet30.xml"/><Relationship Id="rId65" Type="http://schemas.openxmlformats.org/officeDocument/2006/relationships/worksheet" Target="worksheets/sheet33.xml"/><Relationship Id="rId73" Type="http://schemas.openxmlformats.org/officeDocument/2006/relationships/worksheet" Target="worksheets/sheet37.xml"/><Relationship Id="rId78" Type="http://schemas.openxmlformats.org/officeDocument/2006/relationships/sharedStrings" Target="sharedStrings.xml"/><Relationship Id="rId81" Type="http://schemas.openxmlformats.org/officeDocument/2006/relationships/customXml" Target="../customXml/item2.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worksheet" Target="worksheets/sheet14.xml"/><Relationship Id="rId30" Type="http://schemas.openxmlformats.org/officeDocument/2006/relationships/chartsheet" Target="chartsheets/sheet15.xml"/><Relationship Id="rId35" Type="http://schemas.openxmlformats.org/officeDocument/2006/relationships/worksheet" Target="worksheets/sheet18.xml"/><Relationship Id="rId43" Type="http://schemas.openxmlformats.org/officeDocument/2006/relationships/worksheet" Target="worksheets/sheet22.xml"/><Relationship Id="rId48" Type="http://schemas.openxmlformats.org/officeDocument/2006/relationships/chartsheet" Target="chartsheets/sheet24.xml"/><Relationship Id="rId56" Type="http://schemas.openxmlformats.org/officeDocument/2006/relationships/chartsheet" Target="chartsheets/sheet28.xml"/><Relationship Id="rId64" Type="http://schemas.openxmlformats.org/officeDocument/2006/relationships/chartsheet" Target="chartsheets/sheet32.xml"/><Relationship Id="rId69" Type="http://schemas.openxmlformats.org/officeDocument/2006/relationships/worksheet" Target="worksheets/sheet35.xml"/><Relationship Id="rId77" Type="http://schemas.openxmlformats.org/officeDocument/2006/relationships/styles" Target="styles.xml"/><Relationship Id="rId8" Type="http://schemas.openxmlformats.org/officeDocument/2006/relationships/chartsheet" Target="chartsheets/sheet4.xml"/><Relationship Id="rId51" Type="http://schemas.openxmlformats.org/officeDocument/2006/relationships/worksheet" Target="worksheets/sheet26.xml"/><Relationship Id="rId72" Type="http://schemas.openxmlformats.org/officeDocument/2006/relationships/chartsheet" Target="chartsheets/sheet36.xml"/><Relationship Id="rId80" Type="http://schemas.openxmlformats.org/officeDocument/2006/relationships/customXml" Target="../customXml/item1.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worksheet" Target="worksheets/sheet30.xml"/><Relationship Id="rId67" Type="http://schemas.openxmlformats.org/officeDocument/2006/relationships/worksheet" Target="worksheets/sheet34.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chartsheet" Target="chartsheets/sheet31.xml"/><Relationship Id="rId70" Type="http://schemas.openxmlformats.org/officeDocument/2006/relationships/chartsheet" Target="chartsheets/sheet35.xml"/><Relationship Id="rId75"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hartsheet" Target="chart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960125447594717E-2"/>
          <c:y val="2.7544184012246276E-2"/>
          <c:w val="0.91124535320985944"/>
          <c:h val="0.72261146931940334"/>
        </c:manualLayout>
      </c:layout>
      <c:barChart>
        <c:barDir val="col"/>
        <c:grouping val="clustered"/>
        <c:varyColors val="0"/>
        <c:ser>
          <c:idx val="0"/>
          <c:order val="0"/>
          <c:tx>
            <c:strRef>
              <c:f>'1.'!$B$7</c:f>
              <c:strCache>
                <c:ptCount val="1"/>
                <c:pt idx="0">
                  <c:v>2015 kv.2</c:v>
                </c:pt>
              </c:strCache>
            </c:strRef>
          </c:tx>
          <c:spPr>
            <a:solidFill>
              <a:srgbClr val="006A7D"/>
            </a:solidFill>
            <a:ln>
              <a:noFill/>
            </a:ln>
            <a:effectLst/>
          </c:spPr>
          <c:invertIfNegative val="0"/>
          <c:cat>
            <c:strRef>
              <c:f>'1.'!$A$8:$A$15</c:f>
              <c:strCache>
                <c:ptCount val="8"/>
                <c:pt idx="0">
                  <c:v>Storbanker</c:v>
                </c:pt>
                <c:pt idx="1">
                  <c:v>Konsumtionskreditföretag</c:v>
                </c:pt>
                <c:pt idx="2">
                  <c:v>Bolånebanker</c:v>
                </c:pt>
                <c:pt idx="3">
                  <c:v>Värdepappersbanker</c:v>
                </c:pt>
                <c:pt idx="4">
                  <c:v>Leasingbolag</c:v>
                </c:pt>
                <c:pt idx="5">
                  <c:v>Sparbanker</c:v>
                </c:pt>
                <c:pt idx="6">
                  <c:v>Övriga</c:v>
                </c:pt>
                <c:pt idx="7">
                  <c:v>Utländska banker</c:v>
                </c:pt>
              </c:strCache>
            </c:strRef>
          </c:cat>
          <c:val>
            <c:numRef>
              <c:f>'1.'!$B$8:$B$15</c:f>
              <c:numCache>
                <c:formatCode>0.0</c:formatCode>
                <c:ptCount val="8"/>
                <c:pt idx="0">
                  <c:v>59.019333684186833</c:v>
                </c:pt>
                <c:pt idx="1">
                  <c:v>0.84233345000503523</c:v>
                </c:pt>
                <c:pt idx="2">
                  <c:v>11.025140719417815</c:v>
                </c:pt>
                <c:pt idx="3">
                  <c:v>0.23612976467762176</c:v>
                </c:pt>
                <c:pt idx="4">
                  <c:v>0.74408090634557866</c:v>
                </c:pt>
                <c:pt idx="5">
                  <c:v>4.4816829983879769</c:v>
                </c:pt>
                <c:pt idx="6">
                  <c:v>3.3551916339760464</c:v>
                </c:pt>
                <c:pt idx="7">
                  <c:v>20.296106843003095</c:v>
                </c:pt>
              </c:numCache>
            </c:numRef>
          </c:val>
          <c:extLst>
            <c:ext xmlns:c16="http://schemas.microsoft.com/office/drawing/2014/chart" uri="{C3380CC4-5D6E-409C-BE32-E72D297353CC}">
              <c16:uniqueId val="{00000000-33C0-4935-B35D-0304C8FBFA01}"/>
            </c:ext>
          </c:extLst>
        </c:ser>
        <c:ser>
          <c:idx val="1"/>
          <c:order val="1"/>
          <c:tx>
            <c:strRef>
              <c:f>'1.'!$C$7</c:f>
              <c:strCache>
                <c:ptCount val="1"/>
                <c:pt idx="0">
                  <c:v>2024 kv.2</c:v>
                </c:pt>
              </c:strCache>
            </c:strRef>
          </c:tx>
          <c:spPr>
            <a:solidFill>
              <a:srgbClr val="F8971D"/>
            </a:solidFill>
            <a:ln>
              <a:noFill/>
            </a:ln>
            <a:effectLst/>
          </c:spPr>
          <c:invertIfNegative val="0"/>
          <c:cat>
            <c:strRef>
              <c:f>'1.'!$A$8:$A$15</c:f>
              <c:strCache>
                <c:ptCount val="8"/>
                <c:pt idx="0">
                  <c:v>Storbanker</c:v>
                </c:pt>
                <c:pt idx="1">
                  <c:v>Konsumtionskreditföretag</c:v>
                </c:pt>
                <c:pt idx="2">
                  <c:v>Bolånebanker</c:v>
                </c:pt>
                <c:pt idx="3">
                  <c:v>Värdepappersbanker</c:v>
                </c:pt>
                <c:pt idx="4">
                  <c:v>Leasingbolag</c:v>
                </c:pt>
                <c:pt idx="5">
                  <c:v>Sparbanker</c:v>
                </c:pt>
                <c:pt idx="6">
                  <c:v>Övriga</c:v>
                </c:pt>
                <c:pt idx="7">
                  <c:v>Utländska banker</c:v>
                </c:pt>
              </c:strCache>
            </c:strRef>
          </c:cat>
          <c:val>
            <c:numRef>
              <c:f>'1.'!$C$8:$C$15</c:f>
              <c:numCache>
                <c:formatCode>0.0</c:formatCode>
                <c:ptCount val="8"/>
                <c:pt idx="0">
                  <c:v>52.578870766738603</c:v>
                </c:pt>
                <c:pt idx="1">
                  <c:v>1.8234331654816731</c:v>
                </c:pt>
                <c:pt idx="2">
                  <c:v>14.769584040434857</c:v>
                </c:pt>
                <c:pt idx="3">
                  <c:v>0.59626235218800694</c:v>
                </c:pt>
                <c:pt idx="4">
                  <c:v>0.46777047195432286</c:v>
                </c:pt>
                <c:pt idx="5">
                  <c:v>5.5734739624683174</c:v>
                </c:pt>
                <c:pt idx="6">
                  <c:v>4.5036939239019276</c:v>
                </c:pt>
                <c:pt idx="7">
                  <c:v>19.686911316832251</c:v>
                </c:pt>
              </c:numCache>
            </c:numRef>
          </c:val>
          <c:extLst>
            <c:ext xmlns:c16="http://schemas.microsoft.com/office/drawing/2014/chart" uri="{C3380CC4-5D6E-409C-BE32-E72D297353CC}">
              <c16:uniqueId val="{00000001-33C0-4935-B35D-0304C8FBFA0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56000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3.3628429782153045E-2"/>
          <c:y val="0.88651864641191058"/>
          <c:w val="0.95121910413714172"/>
          <c:h val="0.1126893819310900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0"/>
          <c:order val="0"/>
          <c:tx>
            <c:strRef>
              <c:f>'10.'!$B$7</c:f>
              <c:strCache>
                <c:ptCount val="1"/>
                <c:pt idx="0">
                  <c:v>Räntenetto</c:v>
                </c:pt>
              </c:strCache>
            </c:strRef>
          </c:tx>
          <c:spPr>
            <a:solidFill>
              <a:srgbClr val="006A7D"/>
            </a:solidFill>
            <a:ln>
              <a:noFill/>
            </a:ln>
            <a:effectLst/>
          </c:spPr>
          <c:invertIfNegative val="0"/>
          <c:cat>
            <c:numRef>
              <c:f>'10.'!$A$8:$A$45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'10.'!$B$8:$B$45</c:f>
              <c:numCache>
                <c:formatCode>#,##0</c:formatCode>
                <c:ptCount val="38"/>
                <c:pt idx="0">
                  <c:v>24.290844201999999</c:v>
                </c:pt>
                <c:pt idx="1">
                  <c:v>24.768252138712</c:v>
                </c:pt>
                <c:pt idx="2">
                  <c:v>25.414441223821001</c:v>
                </c:pt>
                <c:pt idx="3">
                  <c:v>25.079034127168001</c:v>
                </c:pt>
                <c:pt idx="4">
                  <c:v>24.979183684843001</c:v>
                </c:pt>
                <c:pt idx="5">
                  <c:v>25.337339026879999</c:v>
                </c:pt>
                <c:pt idx="6">
                  <c:v>26.284246528308</c:v>
                </c:pt>
                <c:pt idx="7">
                  <c:v>26.785593310938999</c:v>
                </c:pt>
                <c:pt idx="8">
                  <c:v>26.665288924190001</c:v>
                </c:pt>
                <c:pt idx="9">
                  <c:v>27.164983653661999</c:v>
                </c:pt>
                <c:pt idx="10">
                  <c:v>27.84420491309</c:v>
                </c:pt>
                <c:pt idx="11">
                  <c:v>27.898429223103001</c:v>
                </c:pt>
                <c:pt idx="12">
                  <c:v>28.103852875318001</c:v>
                </c:pt>
                <c:pt idx="13">
                  <c:v>29.045366152303998</c:v>
                </c:pt>
                <c:pt idx="14">
                  <c:v>28.801180870305998</c:v>
                </c:pt>
                <c:pt idx="15">
                  <c:v>29.977714975227009</c:v>
                </c:pt>
                <c:pt idx="16">
                  <c:v>29.962621015666009</c:v>
                </c:pt>
                <c:pt idx="17">
                  <c:v>30.983480483175999</c:v>
                </c:pt>
                <c:pt idx="18">
                  <c:v>31.389577027861002</c:v>
                </c:pt>
                <c:pt idx="19">
                  <c:v>30.651855109304002</c:v>
                </c:pt>
                <c:pt idx="20">
                  <c:v>32.143517023397997</c:v>
                </c:pt>
                <c:pt idx="21">
                  <c:v>34.073911801802012</c:v>
                </c:pt>
                <c:pt idx="22">
                  <c:v>33.169707773356997</c:v>
                </c:pt>
                <c:pt idx="23">
                  <c:v>33.150225405143999</c:v>
                </c:pt>
                <c:pt idx="24">
                  <c:v>33.253926417928987</c:v>
                </c:pt>
                <c:pt idx="25">
                  <c:v>33.889360912367898</c:v>
                </c:pt>
                <c:pt idx="26">
                  <c:v>34.2640582320657</c:v>
                </c:pt>
                <c:pt idx="27">
                  <c:v>31.962895900518699</c:v>
                </c:pt>
                <c:pt idx="28">
                  <c:v>35.578894447886597</c:v>
                </c:pt>
                <c:pt idx="29">
                  <c:v>37.396690101008588</c:v>
                </c:pt>
                <c:pt idx="30">
                  <c:v>44.040834562602399</c:v>
                </c:pt>
                <c:pt idx="31">
                  <c:v>48.310835076177092</c:v>
                </c:pt>
                <c:pt idx="32">
                  <c:v>52.805347207949197</c:v>
                </c:pt>
                <c:pt idx="33">
                  <c:v>54.82772853468061</c:v>
                </c:pt>
                <c:pt idx="34">
                  <c:v>55.906007509935591</c:v>
                </c:pt>
                <c:pt idx="35">
                  <c:v>55.510578492549207</c:v>
                </c:pt>
                <c:pt idx="36">
                  <c:v>52.759457736865599</c:v>
                </c:pt>
                <c:pt idx="37">
                  <c:v>52.478932784579897</c:v>
                </c:pt>
              </c:numCache>
            </c:numRef>
          </c:val>
          <c:extLst>
            <c:ext xmlns:c16="http://schemas.microsoft.com/office/drawing/2014/chart" uri="{C3380CC4-5D6E-409C-BE32-E72D297353CC}">
              <c16:uniqueId val="{00000000-CA70-4ADD-B161-B9E3176A43CC}"/>
            </c:ext>
          </c:extLst>
        </c:ser>
        <c:ser>
          <c:idx val="1"/>
          <c:order val="1"/>
          <c:tx>
            <c:strRef>
              <c:f>'10.'!$C$7</c:f>
              <c:strCache>
                <c:ptCount val="1"/>
                <c:pt idx="0">
                  <c:v>Provisionsnetto</c:v>
                </c:pt>
              </c:strCache>
            </c:strRef>
          </c:tx>
          <c:spPr>
            <a:solidFill>
              <a:srgbClr val="F8971D"/>
            </a:solidFill>
            <a:ln>
              <a:noFill/>
            </a:ln>
            <a:effectLst/>
          </c:spPr>
          <c:invertIfNegative val="0"/>
          <c:cat>
            <c:numRef>
              <c:f>'10.'!$A$8:$A$45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'10.'!$C$8:$C$45</c:f>
              <c:numCache>
                <c:formatCode>#,##0</c:formatCode>
                <c:ptCount val="38"/>
                <c:pt idx="0">
                  <c:v>8.3548412209999992</c:v>
                </c:pt>
                <c:pt idx="1">
                  <c:v>11.848783979811</c:v>
                </c:pt>
                <c:pt idx="2">
                  <c:v>10.567338710271001</c:v>
                </c:pt>
                <c:pt idx="3">
                  <c:v>11.276834131916001</c:v>
                </c:pt>
                <c:pt idx="4">
                  <c:v>10.258042789165</c:v>
                </c:pt>
                <c:pt idx="5">
                  <c:v>10.820362871012</c:v>
                </c:pt>
                <c:pt idx="6">
                  <c:v>10.514600787369</c:v>
                </c:pt>
                <c:pt idx="7">
                  <c:v>11.835514215952999</c:v>
                </c:pt>
                <c:pt idx="8">
                  <c:v>11.176393402926999</c:v>
                </c:pt>
                <c:pt idx="9">
                  <c:v>12.054238233131001</c:v>
                </c:pt>
                <c:pt idx="10">
                  <c:v>10.893491308754999</c:v>
                </c:pt>
                <c:pt idx="11">
                  <c:v>12.599397620518999</c:v>
                </c:pt>
                <c:pt idx="12">
                  <c:v>11.79297996809</c:v>
                </c:pt>
                <c:pt idx="13">
                  <c:v>12.688892245021</c:v>
                </c:pt>
                <c:pt idx="14">
                  <c:v>12.364100710683999</c:v>
                </c:pt>
                <c:pt idx="15">
                  <c:v>12.814768370775999</c:v>
                </c:pt>
                <c:pt idx="16">
                  <c:v>12.091433169593</c:v>
                </c:pt>
                <c:pt idx="17">
                  <c:v>13.087264680325999</c:v>
                </c:pt>
                <c:pt idx="18">
                  <c:v>13.053910188102</c:v>
                </c:pt>
                <c:pt idx="19">
                  <c:v>13.946637845133001</c:v>
                </c:pt>
                <c:pt idx="20">
                  <c:v>13.811951437823</c:v>
                </c:pt>
                <c:pt idx="21">
                  <c:v>13.129316833902999</c:v>
                </c:pt>
                <c:pt idx="22">
                  <c:v>14.085322137024001</c:v>
                </c:pt>
                <c:pt idx="23">
                  <c:v>14.74824796001699</c:v>
                </c:pt>
                <c:pt idx="24">
                  <c:v>15.94345607696</c:v>
                </c:pt>
                <c:pt idx="25">
                  <c:v>16.946477232273999</c:v>
                </c:pt>
                <c:pt idx="26">
                  <c:v>16.286142609272201</c:v>
                </c:pt>
                <c:pt idx="27">
                  <c:v>17.495970119928199</c:v>
                </c:pt>
                <c:pt idx="28">
                  <c:v>16.145307424790101</c:v>
                </c:pt>
                <c:pt idx="29">
                  <c:v>15.811727745199301</c:v>
                </c:pt>
                <c:pt idx="30">
                  <c:v>15.411507813778099</c:v>
                </c:pt>
                <c:pt idx="31">
                  <c:v>15.7669993002763</c:v>
                </c:pt>
                <c:pt idx="32">
                  <c:v>15.0458607952223</c:v>
                </c:pt>
                <c:pt idx="33">
                  <c:v>16.411860225905201</c:v>
                </c:pt>
                <c:pt idx="34">
                  <c:v>16.529008843195601</c:v>
                </c:pt>
                <c:pt idx="35">
                  <c:v>18.482871813009801</c:v>
                </c:pt>
                <c:pt idx="36">
                  <c:v>17.921139975823401</c:v>
                </c:pt>
                <c:pt idx="37">
                  <c:v>19.216209374321998</c:v>
                </c:pt>
              </c:numCache>
            </c:numRef>
          </c:val>
          <c:extLst>
            <c:ext xmlns:c16="http://schemas.microsoft.com/office/drawing/2014/chart" uri="{C3380CC4-5D6E-409C-BE32-E72D297353CC}">
              <c16:uniqueId val="{00000001-CA70-4ADD-B161-B9E3176A43CC}"/>
            </c:ext>
          </c:extLst>
        </c:ser>
        <c:ser>
          <c:idx val="2"/>
          <c:order val="2"/>
          <c:tx>
            <c:strRef>
              <c:f>'10.'!$D$7</c:f>
              <c:strCache>
                <c:ptCount val="1"/>
                <c:pt idx="0">
                  <c:v>Finansnetto</c:v>
                </c:pt>
              </c:strCache>
            </c:strRef>
          </c:tx>
          <c:spPr>
            <a:solidFill>
              <a:srgbClr val="6E2B62"/>
            </a:solidFill>
            <a:ln>
              <a:noFill/>
            </a:ln>
            <a:effectLst/>
          </c:spPr>
          <c:invertIfNegative val="0"/>
          <c:cat>
            <c:numRef>
              <c:f>'10.'!$A$8:$A$45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'10.'!$D$8:$D$45</c:f>
              <c:numCache>
                <c:formatCode>#,##0</c:formatCode>
                <c:ptCount val="38"/>
                <c:pt idx="0">
                  <c:v>25.605746460999999</c:v>
                </c:pt>
                <c:pt idx="1">
                  <c:v>-10.431082959405</c:v>
                </c:pt>
                <c:pt idx="2">
                  <c:v>14.130500129616999</c:v>
                </c:pt>
                <c:pt idx="3">
                  <c:v>-6.8641736991119968</c:v>
                </c:pt>
                <c:pt idx="4">
                  <c:v>-7.2484696317519992</c:v>
                </c:pt>
                <c:pt idx="5">
                  <c:v>8.3508228858179994</c:v>
                </c:pt>
                <c:pt idx="6">
                  <c:v>1.357494302494</c:v>
                </c:pt>
                <c:pt idx="7">
                  <c:v>12.862215466346001</c:v>
                </c:pt>
                <c:pt idx="8">
                  <c:v>0.12519400604099989</c:v>
                </c:pt>
                <c:pt idx="9">
                  <c:v>-3.102022577794</c:v>
                </c:pt>
                <c:pt idx="10">
                  <c:v>5.896821165503999</c:v>
                </c:pt>
                <c:pt idx="11">
                  <c:v>2.2707853103720002</c:v>
                </c:pt>
                <c:pt idx="12">
                  <c:v>2.2809716711279999</c:v>
                </c:pt>
                <c:pt idx="13">
                  <c:v>3.429559164534</c:v>
                </c:pt>
                <c:pt idx="14">
                  <c:v>1.407282695108</c:v>
                </c:pt>
                <c:pt idx="15">
                  <c:v>1.4809388476800001</c:v>
                </c:pt>
                <c:pt idx="16">
                  <c:v>3.6296509765909999</c:v>
                </c:pt>
                <c:pt idx="17">
                  <c:v>2.5248609518570002</c:v>
                </c:pt>
                <c:pt idx="18">
                  <c:v>3.627172416569</c:v>
                </c:pt>
                <c:pt idx="19">
                  <c:v>2.116176397986</c:v>
                </c:pt>
                <c:pt idx="20">
                  <c:v>-0.50085489488799995</c:v>
                </c:pt>
                <c:pt idx="21">
                  <c:v>3.6517707278130001</c:v>
                </c:pt>
                <c:pt idx="22">
                  <c:v>1.320465398808</c:v>
                </c:pt>
                <c:pt idx="23">
                  <c:v>-6.034253048599976E-2</c:v>
                </c:pt>
                <c:pt idx="24">
                  <c:v>3.8104446684550002</c:v>
                </c:pt>
                <c:pt idx="25">
                  <c:v>0.77068099765179965</c:v>
                </c:pt>
                <c:pt idx="26">
                  <c:v>2.6447599985483001</c:v>
                </c:pt>
                <c:pt idx="27">
                  <c:v>0.34838289565489999</c:v>
                </c:pt>
                <c:pt idx="28">
                  <c:v>2.5097153160099999</c:v>
                </c:pt>
                <c:pt idx="29">
                  <c:v>0.34945012538550008</c:v>
                </c:pt>
                <c:pt idx="30">
                  <c:v>6.3577329934744986</c:v>
                </c:pt>
                <c:pt idx="31">
                  <c:v>2.9810029541517999</c:v>
                </c:pt>
                <c:pt idx="32">
                  <c:v>1.7932438531799999</c:v>
                </c:pt>
                <c:pt idx="33">
                  <c:v>3.2262242709</c:v>
                </c:pt>
                <c:pt idx="34">
                  <c:v>4.1015686855800002</c:v>
                </c:pt>
                <c:pt idx="35">
                  <c:v>3.9444488304699998</c:v>
                </c:pt>
                <c:pt idx="36">
                  <c:v>5.3662651199549991</c:v>
                </c:pt>
                <c:pt idx="37">
                  <c:v>2.053443579645001</c:v>
                </c:pt>
              </c:numCache>
            </c:numRef>
          </c:val>
          <c:extLst>
            <c:ext xmlns:c16="http://schemas.microsoft.com/office/drawing/2014/chart" uri="{C3380CC4-5D6E-409C-BE32-E72D297353CC}">
              <c16:uniqueId val="{00000002-CA70-4ADD-B161-B9E3176A43CC}"/>
            </c:ext>
          </c:extLst>
        </c:ser>
        <c:ser>
          <c:idx val="3"/>
          <c:order val="3"/>
          <c:tx>
            <c:strRef>
              <c:f>'10.'!$E$7</c:f>
              <c:strCache>
                <c:ptCount val="1"/>
                <c:pt idx="0">
                  <c:v>Kostnader</c:v>
                </c:pt>
              </c:strCache>
            </c:strRef>
          </c:tx>
          <c:spPr>
            <a:solidFill>
              <a:srgbClr val="F7EA48"/>
            </a:solidFill>
            <a:ln>
              <a:noFill/>
            </a:ln>
            <a:effectLst/>
          </c:spPr>
          <c:invertIfNegative val="0"/>
          <c:cat>
            <c:numRef>
              <c:f>'10.'!$A$8:$A$45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'10.'!$E$8:$E$45</c:f>
              <c:numCache>
                <c:formatCode>#,##0</c:formatCode>
                <c:ptCount val="38"/>
                <c:pt idx="0">
                  <c:v>-24.357598904</c:v>
                </c:pt>
                <c:pt idx="1">
                  <c:v>-25.509329398594002</c:v>
                </c:pt>
                <c:pt idx="2">
                  <c:v>-24.141402881569999</c:v>
                </c:pt>
                <c:pt idx="3">
                  <c:v>-26.317119438835999</c:v>
                </c:pt>
                <c:pt idx="4">
                  <c:v>-25.928694460345</c:v>
                </c:pt>
                <c:pt idx="5">
                  <c:v>-25.095432668796999</c:v>
                </c:pt>
                <c:pt idx="6">
                  <c:v>-24.99441322266799</c:v>
                </c:pt>
                <c:pt idx="7">
                  <c:v>-27.549919124965001</c:v>
                </c:pt>
                <c:pt idx="8">
                  <c:v>-26.644533627386998</c:v>
                </c:pt>
                <c:pt idx="9">
                  <c:v>-25.626301762387001</c:v>
                </c:pt>
                <c:pt idx="10">
                  <c:v>-24.792587074495</c:v>
                </c:pt>
                <c:pt idx="11">
                  <c:v>-28.417320807418999</c:v>
                </c:pt>
                <c:pt idx="12">
                  <c:v>-26.370036450791009</c:v>
                </c:pt>
                <c:pt idx="13">
                  <c:v>-27.520246354046002</c:v>
                </c:pt>
                <c:pt idx="14">
                  <c:v>-26.428069719500002</c:v>
                </c:pt>
                <c:pt idx="15">
                  <c:v>-29.431463973142009</c:v>
                </c:pt>
                <c:pt idx="16">
                  <c:v>-27.689663300522991</c:v>
                </c:pt>
                <c:pt idx="17">
                  <c:v>-29.611830325661</c:v>
                </c:pt>
                <c:pt idx="18">
                  <c:v>-30.658494993602002</c:v>
                </c:pt>
                <c:pt idx="19">
                  <c:v>-31.319311549801011</c:v>
                </c:pt>
                <c:pt idx="20">
                  <c:v>-30.282347870081999</c:v>
                </c:pt>
                <c:pt idx="21">
                  <c:v>-32.728763717432003</c:v>
                </c:pt>
                <c:pt idx="22">
                  <c:v>-30.353958748806999</c:v>
                </c:pt>
                <c:pt idx="23">
                  <c:v>-32.106177524547</c:v>
                </c:pt>
                <c:pt idx="24">
                  <c:v>-31.16532635078001</c:v>
                </c:pt>
                <c:pt idx="25">
                  <c:v>-33.170280942548501</c:v>
                </c:pt>
                <c:pt idx="26">
                  <c:v>-30.591719522625901</c:v>
                </c:pt>
                <c:pt idx="27">
                  <c:v>-33.718759967954</c:v>
                </c:pt>
                <c:pt idx="28">
                  <c:v>-33.443139681082897</c:v>
                </c:pt>
                <c:pt idx="29">
                  <c:v>-36.036080233212601</c:v>
                </c:pt>
                <c:pt idx="30">
                  <c:v>-34.225730292603103</c:v>
                </c:pt>
                <c:pt idx="31">
                  <c:v>-39.212128242629099</c:v>
                </c:pt>
                <c:pt idx="32">
                  <c:v>-35.892438115783293</c:v>
                </c:pt>
                <c:pt idx="33">
                  <c:v>-38.810093270000003</c:v>
                </c:pt>
                <c:pt idx="34">
                  <c:v>-36.679407594952501</c:v>
                </c:pt>
                <c:pt idx="35">
                  <c:v>-41.477095547509201</c:v>
                </c:pt>
                <c:pt idx="36" formatCode="General">
                  <c:v>-39</c:v>
                </c:pt>
                <c:pt idx="37" formatCode="General">
                  <c:v>-41</c:v>
                </c:pt>
              </c:numCache>
            </c:numRef>
          </c:val>
          <c:extLst>
            <c:ext xmlns:c16="http://schemas.microsoft.com/office/drawing/2014/chart" uri="{C3380CC4-5D6E-409C-BE32-E72D297353CC}">
              <c16:uniqueId val="{00000003-CA70-4ADD-B161-B9E3176A43CC}"/>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4"/>
          <c:order val="4"/>
          <c:tx>
            <c:strRef>
              <c:f>'10.'!$F$7</c:f>
              <c:strCache>
                <c:ptCount val="1"/>
                <c:pt idx="0">
                  <c:v>Nettoresultat</c:v>
                </c:pt>
              </c:strCache>
            </c:strRef>
          </c:tx>
          <c:spPr>
            <a:ln w="28575" cap="rnd">
              <a:solidFill>
                <a:schemeClr val="accent5"/>
              </a:solidFill>
              <a:round/>
            </a:ln>
            <a:effectLst/>
          </c:spPr>
          <c:marker>
            <c:symbol val="none"/>
          </c:marker>
          <c:cat>
            <c:numRef>
              <c:f>'10.'!$A$8:$A$43</c:f>
              <c:numCache>
                <c:formatCode>mmm\-yy</c:formatCode>
                <c:ptCount val="36"/>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numCache>
            </c:numRef>
          </c:cat>
          <c:val>
            <c:numRef>
              <c:f>'10.'!$F$8:$F$45</c:f>
              <c:numCache>
                <c:formatCode>#,##0</c:formatCode>
                <c:ptCount val="38"/>
                <c:pt idx="0">
                  <c:v>16.319826358</c:v>
                </c:pt>
                <c:pt idx="1">
                  <c:v>13.876827765743</c:v>
                </c:pt>
                <c:pt idx="2">
                  <c:v>13.7762074812</c:v>
                </c:pt>
                <c:pt idx="3">
                  <c:v>15.142005433247</c:v>
                </c:pt>
                <c:pt idx="4">
                  <c:v>12.589108112365</c:v>
                </c:pt>
                <c:pt idx="5">
                  <c:v>21.961485628864999</c:v>
                </c:pt>
                <c:pt idx="6">
                  <c:v>17.018614514620001</c:v>
                </c:pt>
                <c:pt idx="7">
                  <c:v>14.428494348112</c:v>
                </c:pt>
                <c:pt idx="8">
                  <c:v>18.77219714572</c:v>
                </c:pt>
                <c:pt idx="9">
                  <c:v>17.84446157639</c:v>
                </c:pt>
                <c:pt idx="10">
                  <c:v>16.778440701259999</c:v>
                </c:pt>
                <c:pt idx="11">
                  <c:v>14.612405208302</c:v>
                </c:pt>
                <c:pt idx="12">
                  <c:v>17.828397784328999</c:v>
                </c:pt>
                <c:pt idx="13">
                  <c:v>24.439331852927999</c:v>
                </c:pt>
                <c:pt idx="14">
                  <c:v>17.147541480547002</c:v>
                </c:pt>
                <c:pt idx="15">
                  <c:v>17.435873678789999</c:v>
                </c:pt>
                <c:pt idx="16">
                  <c:v>19.790394302631999</c:v>
                </c:pt>
                <c:pt idx="17">
                  <c:v>18.469845870806999</c:v>
                </c:pt>
                <c:pt idx="18">
                  <c:v>16.384899400891999</c:v>
                </c:pt>
                <c:pt idx="19">
                  <c:v>17.821986067234</c:v>
                </c:pt>
                <c:pt idx="20">
                  <c:v>6.465199123054</c:v>
                </c:pt>
                <c:pt idx="21">
                  <c:v>14.635456708314999</c:v>
                </c:pt>
                <c:pt idx="22">
                  <c:v>17.229482518007998</c:v>
                </c:pt>
                <c:pt idx="23">
                  <c:v>17.441592429399002</c:v>
                </c:pt>
                <c:pt idx="24">
                  <c:v>19.941719738301</c:v>
                </c:pt>
                <c:pt idx="25">
                  <c:v>20.922398597840701</c:v>
                </c:pt>
                <c:pt idx="26">
                  <c:v>21.358902849056399</c:v>
                </c:pt>
                <c:pt idx="27">
                  <c:v>16.398510505560601</c:v>
                </c:pt>
                <c:pt idx="28">
                  <c:v>20.135392922061001</c:v>
                </c:pt>
                <c:pt idx="29">
                  <c:v>14.301856855976601</c:v>
                </c:pt>
                <c:pt idx="30">
                  <c:v>23.145356202014099</c:v>
                </c:pt>
                <c:pt idx="31">
                  <c:v>23.7766435818186</c:v>
                </c:pt>
                <c:pt idx="32">
                  <c:v>30.021499803619101</c:v>
                </c:pt>
                <c:pt idx="33">
                  <c:v>30.9243820751588</c:v>
                </c:pt>
                <c:pt idx="34">
                  <c:v>34.571108564927599</c:v>
                </c:pt>
                <c:pt idx="35">
                  <c:v>27.039957066576701</c:v>
                </c:pt>
                <c:pt idx="36">
                  <c:v>32.969465117365203</c:v>
                </c:pt>
                <c:pt idx="37">
                  <c:v>30.506508839155401</c:v>
                </c:pt>
              </c:numCache>
            </c:numRef>
          </c:val>
          <c:smooth val="0"/>
          <c:extLst>
            <c:ext xmlns:c16="http://schemas.microsoft.com/office/drawing/2014/chart" uri="{C3380CC4-5D6E-409C-BE32-E72D297353CC}">
              <c16:uniqueId val="{00000004-CA70-4ADD-B161-B9E3176A43CC}"/>
            </c:ext>
          </c:extLst>
        </c:ser>
        <c:dLbls>
          <c:showLegendKey val="0"/>
          <c:showVal val="0"/>
          <c:showCatName val="0"/>
          <c:showSerName val="0"/>
          <c:showPercent val="0"/>
          <c:showBubbleSize val="0"/>
        </c:dLbls>
        <c:marker val="1"/>
        <c:smooth val="0"/>
        <c:axId val="517726632"/>
        <c:axId val="517737456"/>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6.5203129491651829E-2"/>
          <c:y val="0.85348507876980728"/>
          <c:w val="0.84007303183100124"/>
          <c:h val="0.1465149212301926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'11.'!$E$7</c:f>
              <c:strCache>
                <c:ptCount val="1"/>
                <c:pt idx="0">
                  <c:v>Konsumtionskredit</c:v>
                </c:pt>
              </c:strCache>
            </c:strRef>
          </c:tx>
          <c:spPr>
            <a:ln w="28575" cap="rnd">
              <a:solidFill>
                <a:srgbClr val="6E2B62"/>
              </a:solidFill>
              <a:round/>
            </a:ln>
            <a:effectLst/>
          </c:spPr>
          <c:marker>
            <c:symbol val="none"/>
          </c:marker>
          <c:cat>
            <c:numRef>
              <c:f>'11.'!$A$8:$A$45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'11.'!$E$8:$E$45</c:f>
              <c:numCache>
                <c:formatCode>0.0</c:formatCode>
                <c:ptCount val="38"/>
                <c:pt idx="0">
                  <c:v>6.1835997801296303</c:v>
                </c:pt>
                <c:pt idx="1">
                  <c:v>6.2414150575507259</c:v>
                </c:pt>
                <c:pt idx="2">
                  <c:v>6.5357841999370798</c:v>
                </c:pt>
                <c:pt idx="3">
                  <c:v>6.4597425576733452</c:v>
                </c:pt>
                <c:pt idx="4">
                  <c:v>6.7721104171633764</c:v>
                </c:pt>
                <c:pt idx="5">
                  <c:v>6.8037943330900932</c:v>
                </c:pt>
                <c:pt idx="6">
                  <c:v>6.7618071761815086</c:v>
                </c:pt>
                <c:pt idx="7">
                  <c:v>6.7956071887485301</c:v>
                </c:pt>
                <c:pt idx="8">
                  <c:v>6.6166249146063922</c:v>
                </c:pt>
                <c:pt idx="9">
                  <c:v>6.6549260667515124</c:v>
                </c:pt>
                <c:pt idx="10">
                  <c:v>6.4321891113393797</c:v>
                </c:pt>
                <c:pt idx="11">
                  <c:v>6.4847133958123333</c:v>
                </c:pt>
                <c:pt idx="12">
                  <c:v>6.3915955454499391</c:v>
                </c:pt>
                <c:pt idx="13">
                  <c:v>6.5907896299445934</c:v>
                </c:pt>
                <c:pt idx="14">
                  <c:v>6.1335075105318388</c:v>
                </c:pt>
                <c:pt idx="15">
                  <c:v>6.5145537913689671</c:v>
                </c:pt>
                <c:pt idx="16">
                  <c:v>6.6691200785533056</c:v>
                </c:pt>
                <c:pt idx="17">
                  <c:v>6.6856838148438182</c:v>
                </c:pt>
                <c:pt idx="18">
                  <c:v>6.6059703145545532</c:v>
                </c:pt>
                <c:pt idx="19">
                  <c:v>6.5438646176516144</c:v>
                </c:pt>
                <c:pt idx="20">
                  <c:v>6.1019296857517027</c:v>
                </c:pt>
                <c:pt idx="21">
                  <c:v>6.0875088428872379</c:v>
                </c:pt>
                <c:pt idx="22">
                  <c:v>5.8604382725101853</c:v>
                </c:pt>
                <c:pt idx="23">
                  <c:v>5.8841216974738044</c:v>
                </c:pt>
                <c:pt idx="24">
                  <c:v>5.4741554375270187</c:v>
                </c:pt>
                <c:pt idx="25">
                  <c:v>5.5612143183276936</c:v>
                </c:pt>
                <c:pt idx="26">
                  <c:v>5.5717353868502517</c:v>
                </c:pt>
                <c:pt idx="27">
                  <c:v>5.251609868221359</c:v>
                </c:pt>
                <c:pt idx="28">
                  <c:v>5.4627607976411019</c:v>
                </c:pt>
                <c:pt idx="29">
                  <c:v>5.442553612490288</c:v>
                </c:pt>
                <c:pt idx="30">
                  <c:v>5.3981591716937301</c:v>
                </c:pt>
                <c:pt idx="31">
                  <c:v>5.4686554222073154</c:v>
                </c:pt>
                <c:pt idx="32">
                  <c:v>5.5796829023886794</c:v>
                </c:pt>
                <c:pt idx="33">
                  <c:v>5.4845199445643296</c:v>
                </c:pt>
                <c:pt idx="34">
                  <c:v>5.4248075116805392</c:v>
                </c:pt>
                <c:pt idx="35">
                  <c:v>5.2029980302145704</c:v>
                </c:pt>
                <c:pt idx="36">
                  <c:v>4.8114900995597436</c:v>
                </c:pt>
                <c:pt idx="37">
                  <c:v>4.8534827422093816</c:v>
                </c:pt>
              </c:numCache>
            </c:numRef>
          </c:val>
          <c:smooth val="0"/>
          <c:extLst>
            <c:ext xmlns:c16="http://schemas.microsoft.com/office/drawing/2014/chart" uri="{C3380CC4-5D6E-409C-BE32-E72D297353CC}">
              <c16:uniqueId val="{00000000-0A5E-412C-910F-73A8D690E075}"/>
            </c:ext>
          </c:extLst>
        </c:ser>
        <c:ser>
          <c:idx val="1"/>
          <c:order val="1"/>
          <c:tx>
            <c:strRef>
              <c:f>'11.'!$F$7</c:f>
              <c:strCache>
                <c:ptCount val="1"/>
                <c:pt idx="0">
                  <c:v>VP-banker</c:v>
                </c:pt>
              </c:strCache>
            </c:strRef>
          </c:tx>
          <c:spPr>
            <a:ln w="28575" cap="rnd">
              <a:solidFill>
                <a:srgbClr val="F7EA48"/>
              </a:solidFill>
              <a:round/>
            </a:ln>
            <a:effectLst/>
          </c:spPr>
          <c:marker>
            <c:symbol val="none"/>
          </c:marker>
          <c:cat>
            <c:numRef>
              <c:f>'11.'!$A$8:$A$45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'11.'!$F$8:$F$45</c:f>
              <c:numCache>
                <c:formatCode>0.0</c:formatCode>
                <c:ptCount val="38"/>
                <c:pt idx="0">
                  <c:v>1.128829842207921</c:v>
                </c:pt>
                <c:pt idx="1">
                  <c:v>0.96556756428652446</c:v>
                </c:pt>
                <c:pt idx="2">
                  <c:v>1.009911485299174</c:v>
                </c:pt>
                <c:pt idx="3">
                  <c:v>1.12811229901709</c:v>
                </c:pt>
                <c:pt idx="4">
                  <c:v>1.020125607317238</c:v>
                </c:pt>
                <c:pt idx="5">
                  <c:v>0.91087794332710814</c:v>
                </c:pt>
                <c:pt idx="6">
                  <c:v>0.91069102313021655</c:v>
                </c:pt>
                <c:pt idx="7">
                  <c:v>0.95294181275422163</c:v>
                </c:pt>
                <c:pt idx="8">
                  <c:v>0.85372082449474951</c:v>
                </c:pt>
                <c:pt idx="9">
                  <c:v>0.81252895494600308</c:v>
                </c:pt>
                <c:pt idx="10">
                  <c:v>0.79506909187362818</c:v>
                </c:pt>
                <c:pt idx="11">
                  <c:v>0.78927072695140787</c:v>
                </c:pt>
                <c:pt idx="12">
                  <c:v>0.71579874728904547</c:v>
                </c:pt>
                <c:pt idx="13">
                  <c:v>0.68981485892984151</c:v>
                </c:pt>
                <c:pt idx="14">
                  <c:v>0.67297328110756394</c:v>
                </c:pt>
                <c:pt idx="15">
                  <c:v>0.66004067388695031</c:v>
                </c:pt>
                <c:pt idx="16">
                  <c:v>0.64860159050428723</c:v>
                </c:pt>
                <c:pt idx="17">
                  <c:v>0.70041063942914294</c:v>
                </c:pt>
                <c:pt idx="18">
                  <c:v>0.72297717064551248</c:v>
                </c:pt>
                <c:pt idx="19">
                  <c:v>0.73894233171484114</c:v>
                </c:pt>
                <c:pt idx="20">
                  <c:v>0.72255453904074662</c:v>
                </c:pt>
                <c:pt idx="21">
                  <c:v>0.81853029275097544</c:v>
                </c:pt>
                <c:pt idx="22">
                  <c:v>0.82997994930319818</c:v>
                </c:pt>
                <c:pt idx="23">
                  <c:v>0.77856501745973361</c:v>
                </c:pt>
                <c:pt idx="24">
                  <c:v>0.73791770836639425</c:v>
                </c:pt>
                <c:pt idx="25">
                  <c:v>0.77891329959010469</c:v>
                </c:pt>
                <c:pt idx="26">
                  <c:v>0.75473681893245126</c:v>
                </c:pt>
                <c:pt idx="27">
                  <c:v>0.76115048419630771</c:v>
                </c:pt>
                <c:pt idx="28">
                  <c:v>0.75812285036685922</c:v>
                </c:pt>
                <c:pt idx="29">
                  <c:v>0.8182517346394601</c:v>
                </c:pt>
                <c:pt idx="30">
                  <c:v>0.97279894202029937</c:v>
                </c:pt>
                <c:pt idx="31">
                  <c:v>1.3159129121885169</c:v>
                </c:pt>
                <c:pt idx="32">
                  <c:v>2.4047799233975131</c:v>
                </c:pt>
                <c:pt idx="33">
                  <c:v>2.4935552208432168</c:v>
                </c:pt>
                <c:pt idx="34">
                  <c:v>2.567494724984996</c:v>
                </c:pt>
                <c:pt idx="35">
                  <c:v>2.6197313619336091</c:v>
                </c:pt>
                <c:pt idx="36">
                  <c:v>2.7970095376472228</c:v>
                </c:pt>
                <c:pt idx="37">
                  <c:v>2.792095587017752</c:v>
                </c:pt>
              </c:numCache>
            </c:numRef>
          </c:val>
          <c:smooth val="0"/>
          <c:extLst>
            <c:ext xmlns:c16="http://schemas.microsoft.com/office/drawing/2014/chart" uri="{C3380CC4-5D6E-409C-BE32-E72D297353CC}">
              <c16:uniqueId val="{00000001-0A5E-412C-910F-73A8D690E075}"/>
            </c:ext>
          </c:extLst>
        </c:ser>
        <c:ser>
          <c:idx val="3"/>
          <c:order val="2"/>
          <c:tx>
            <c:strRef>
              <c:f>'11.'!$D$7</c:f>
              <c:strCache>
                <c:ptCount val="1"/>
                <c:pt idx="0">
                  <c:v>Sparbanker</c:v>
                </c:pt>
              </c:strCache>
            </c:strRef>
          </c:tx>
          <c:spPr>
            <a:ln w="28575" cap="rnd">
              <a:solidFill>
                <a:srgbClr val="A4A4A4"/>
              </a:solidFill>
              <a:round/>
            </a:ln>
            <a:effectLst/>
          </c:spPr>
          <c:marker>
            <c:symbol val="none"/>
          </c:marker>
          <c:cat>
            <c:numRef>
              <c:f>'11.'!$A$8:$A$45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'11.'!$D$8:$D$45</c:f>
              <c:numCache>
                <c:formatCode>0.0</c:formatCode>
                <c:ptCount val="38"/>
                <c:pt idx="0">
                  <c:v>1.8703960984683901</c:v>
                </c:pt>
                <c:pt idx="1">
                  <c:v>1.776030288720901</c:v>
                </c:pt>
                <c:pt idx="2">
                  <c:v>1.725613876891724</c:v>
                </c:pt>
                <c:pt idx="3">
                  <c:v>1.65483583956806</c:v>
                </c:pt>
                <c:pt idx="4">
                  <c:v>1.6196634417720741</c:v>
                </c:pt>
                <c:pt idx="5">
                  <c:v>1.6081466430938469</c:v>
                </c:pt>
                <c:pt idx="6">
                  <c:v>1.615662096002997</c:v>
                </c:pt>
                <c:pt idx="7">
                  <c:v>1.627125284467319</c:v>
                </c:pt>
                <c:pt idx="8">
                  <c:v>1.606619543842899</c:v>
                </c:pt>
                <c:pt idx="9">
                  <c:v>1.60314236932835</c:v>
                </c:pt>
                <c:pt idx="10">
                  <c:v>1.604009112795505</c:v>
                </c:pt>
                <c:pt idx="11">
                  <c:v>1.6082305449597609</c:v>
                </c:pt>
                <c:pt idx="12">
                  <c:v>1.559207315122412</c:v>
                </c:pt>
                <c:pt idx="13">
                  <c:v>1.5541954969553049</c:v>
                </c:pt>
                <c:pt idx="14">
                  <c:v>1.5688307610167631</c:v>
                </c:pt>
                <c:pt idx="15">
                  <c:v>1.570303436685075</c:v>
                </c:pt>
                <c:pt idx="16">
                  <c:v>1.6401801495387871</c:v>
                </c:pt>
                <c:pt idx="17">
                  <c:v>1.650794368482202</c:v>
                </c:pt>
                <c:pt idx="18">
                  <c:v>1.656419876254843</c:v>
                </c:pt>
                <c:pt idx="19">
                  <c:v>1.646866810996706</c:v>
                </c:pt>
                <c:pt idx="20">
                  <c:v>1.6794697809812771</c:v>
                </c:pt>
                <c:pt idx="21">
                  <c:v>1.6768133446425351</c:v>
                </c:pt>
                <c:pt idx="22">
                  <c:v>1.674189354180186</c:v>
                </c:pt>
                <c:pt idx="23">
                  <c:v>1.6564485569453591</c:v>
                </c:pt>
                <c:pt idx="24">
                  <c:v>1.5478747290158941</c:v>
                </c:pt>
                <c:pt idx="25">
                  <c:v>1.5301331964260729</c:v>
                </c:pt>
                <c:pt idx="26">
                  <c:v>1.5206628587002491</c:v>
                </c:pt>
                <c:pt idx="27">
                  <c:v>1.490896151889654</c:v>
                </c:pt>
                <c:pt idx="28">
                  <c:v>1.4434830422488429</c:v>
                </c:pt>
                <c:pt idx="29">
                  <c:v>1.4539812732438699</c:v>
                </c:pt>
                <c:pt idx="30">
                  <c:v>1.6068811675133059</c:v>
                </c:pt>
                <c:pt idx="31">
                  <c:v>1.844236475330904</c:v>
                </c:pt>
                <c:pt idx="32">
                  <c:v>2.5789444064517442</c:v>
                </c:pt>
                <c:pt idx="33">
                  <c:v>2.6306535249116632</c:v>
                </c:pt>
                <c:pt idx="34">
                  <c:v>2.6696709989036762</c:v>
                </c:pt>
                <c:pt idx="35">
                  <c:v>2.7238817199234009</c:v>
                </c:pt>
                <c:pt idx="36">
                  <c:v>2.6507335890379879</c:v>
                </c:pt>
                <c:pt idx="37">
                  <c:v>2.60084347383716</c:v>
                </c:pt>
              </c:numCache>
            </c:numRef>
          </c:val>
          <c:smooth val="0"/>
          <c:extLst>
            <c:ext xmlns:c16="http://schemas.microsoft.com/office/drawing/2014/chart" uri="{C3380CC4-5D6E-409C-BE32-E72D297353CC}">
              <c16:uniqueId val="{00000005-0A5E-412C-910F-73A8D690E075}"/>
            </c:ext>
          </c:extLst>
        </c:ser>
        <c:ser>
          <c:idx val="4"/>
          <c:order val="3"/>
          <c:tx>
            <c:strRef>
              <c:f>'11.'!$B$7</c:f>
              <c:strCache>
                <c:ptCount val="1"/>
                <c:pt idx="0">
                  <c:v>Storbanker</c:v>
                </c:pt>
              </c:strCache>
            </c:strRef>
          </c:tx>
          <c:spPr>
            <a:ln w="38100" cap="sq">
              <a:solidFill>
                <a:srgbClr val="280071"/>
              </a:solidFill>
              <a:prstDash val="solid"/>
              <a:round/>
            </a:ln>
            <a:effectLst/>
          </c:spPr>
          <c:marker>
            <c:symbol val="none"/>
          </c:marker>
          <c:cat>
            <c:numRef>
              <c:f>'11.'!$A$8:$A$45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'11.'!$B$8:$B$45</c:f>
              <c:numCache>
                <c:formatCode>0.0</c:formatCode>
                <c:ptCount val="38"/>
                <c:pt idx="0">
                  <c:v>1.165158228200768</c:v>
                </c:pt>
                <c:pt idx="1">
                  <c:v>1.146497222643273</c:v>
                </c:pt>
                <c:pt idx="2">
                  <c:v>1.1533609532230591</c:v>
                </c:pt>
                <c:pt idx="3">
                  <c:v>1.2691694131666189</c:v>
                </c:pt>
                <c:pt idx="4">
                  <c:v>1.2015210668798519</c:v>
                </c:pt>
                <c:pt idx="5">
                  <c:v>1.194384794115154</c:v>
                </c:pt>
                <c:pt idx="6">
                  <c:v>1.211332560946347</c:v>
                </c:pt>
                <c:pt idx="7">
                  <c:v>1.2826869071675679</c:v>
                </c:pt>
                <c:pt idx="8">
                  <c:v>1.2189673313988449</c:v>
                </c:pt>
                <c:pt idx="9">
                  <c:v>1.237497273015068</c:v>
                </c:pt>
                <c:pt idx="10">
                  <c:v>1.2321261939646679</c:v>
                </c:pt>
                <c:pt idx="11">
                  <c:v>1.301505050729838</c:v>
                </c:pt>
                <c:pt idx="12">
                  <c:v>1.2475035415689131</c:v>
                </c:pt>
                <c:pt idx="13">
                  <c:v>1.235012139463564</c:v>
                </c:pt>
                <c:pt idx="14">
                  <c:v>1.2524853972388621</c:v>
                </c:pt>
                <c:pt idx="15">
                  <c:v>1.281825850918854</c:v>
                </c:pt>
                <c:pt idx="16">
                  <c:v>1.241278324179965</c:v>
                </c:pt>
                <c:pt idx="17">
                  <c:v>1.2618667986396821</c:v>
                </c:pt>
                <c:pt idx="18">
                  <c:v>1.2577355667327359</c:v>
                </c:pt>
                <c:pt idx="19">
                  <c:v>1.281414806812889</c:v>
                </c:pt>
                <c:pt idx="20">
                  <c:v>1.219162983063746</c:v>
                </c:pt>
                <c:pt idx="21">
                  <c:v>1.2518534500841281</c:v>
                </c:pt>
                <c:pt idx="22">
                  <c:v>1.2700063302202489</c:v>
                </c:pt>
                <c:pt idx="23">
                  <c:v>1.3037372775830369</c:v>
                </c:pt>
                <c:pt idx="24">
                  <c:v>1.2173051856628341</c:v>
                </c:pt>
                <c:pt idx="25">
                  <c:v>1.2219357024394171</c:v>
                </c:pt>
                <c:pt idx="26">
                  <c:v>1.2179687108473041</c:v>
                </c:pt>
                <c:pt idx="27">
                  <c:v>1.2578418333598129</c:v>
                </c:pt>
                <c:pt idx="28">
                  <c:v>1.262293491035313</c:v>
                </c:pt>
                <c:pt idx="29">
                  <c:v>1.263305377979977</c:v>
                </c:pt>
                <c:pt idx="30">
                  <c:v>1.3159211493806231</c:v>
                </c:pt>
                <c:pt idx="31">
                  <c:v>1.4487134671639079</c:v>
                </c:pt>
                <c:pt idx="32">
                  <c:v>1.7345353402583481</c:v>
                </c:pt>
                <c:pt idx="33">
                  <c:v>1.7314731796637031</c:v>
                </c:pt>
                <c:pt idx="34">
                  <c:v>1.7635540523257069</c:v>
                </c:pt>
                <c:pt idx="35">
                  <c:v>1.821308264865835</c:v>
                </c:pt>
                <c:pt idx="36">
                  <c:v>1.690516712670316</c:v>
                </c:pt>
                <c:pt idx="37">
                  <c:v>1.666589870570222</c:v>
                </c:pt>
              </c:numCache>
            </c:numRef>
          </c:val>
          <c:smooth val="0"/>
          <c:extLst>
            <c:ext xmlns:c16="http://schemas.microsoft.com/office/drawing/2014/chart" uri="{C3380CC4-5D6E-409C-BE32-E72D297353CC}">
              <c16:uniqueId val="{00000004-0A5E-412C-910F-73A8D690E075}"/>
            </c:ext>
          </c:extLst>
        </c:ser>
        <c:ser>
          <c:idx val="0"/>
          <c:order val="4"/>
          <c:tx>
            <c:strRef>
              <c:f>'11.'!$C$7</c:f>
              <c:strCache>
                <c:ptCount val="1"/>
                <c:pt idx="0">
                  <c:v>Bolånebanker</c:v>
                </c:pt>
              </c:strCache>
            </c:strRef>
          </c:tx>
          <c:spPr>
            <a:ln w="38100" cap="sq">
              <a:solidFill>
                <a:srgbClr val="F8971D"/>
              </a:solidFill>
              <a:prstDash val="solid"/>
              <a:round/>
            </a:ln>
            <a:effectLst/>
          </c:spPr>
          <c:marker>
            <c:symbol val="none"/>
          </c:marker>
          <c:cat>
            <c:numRef>
              <c:f>'11.'!$A$8:$A$45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'11.'!$C$8:$C$45</c:f>
              <c:numCache>
                <c:formatCode>0.0</c:formatCode>
                <c:ptCount val="38"/>
                <c:pt idx="0">
                  <c:v>0.97716727492951172</c:v>
                </c:pt>
                <c:pt idx="1">
                  <c:v>0.97393309666275596</c:v>
                </c:pt>
                <c:pt idx="2">
                  <c:v>0.98477901720688732</c:v>
                </c:pt>
                <c:pt idx="3">
                  <c:v>1.0526614755247581</c:v>
                </c:pt>
                <c:pt idx="4">
                  <c:v>0.96641613791939185</c:v>
                </c:pt>
                <c:pt idx="5">
                  <c:v>0.98942446004864015</c:v>
                </c:pt>
                <c:pt idx="6">
                  <c:v>1.022947565116161</c:v>
                </c:pt>
                <c:pt idx="7">
                  <c:v>1.0506190466124199</c:v>
                </c:pt>
                <c:pt idx="8">
                  <c:v>1.0852443956262829</c:v>
                </c:pt>
                <c:pt idx="9">
                  <c:v>1.0846629944331241</c:v>
                </c:pt>
                <c:pt idx="10">
                  <c:v>1.084386969310974</c:v>
                </c:pt>
                <c:pt idx="11">
                  <c:v>1.038373560821003</c:v>
                </c:pt>
                <c:pt idx="12">
                  <c:v>1.080034153146439</c:v>
                </c:pt>
                <c:pt idx="13">
                  <c:v>1.0776856643140129</c:v>
                </c:pt>
                <c:pt idx="14">
                  <c:v>1.0824982908112539</c:v>
                </c:pt>
                <c:pt idx="15">
                  <c:v>1.0942970268910639</c:v>
                </c:pt>
                <c:pt idx="16">
                  <c:v>1.0541297820173789</c:v>
                </c:pt>
                <c:pt idx="17">
                  <c:v>1.042510945140019</c:v>
                </c:pt>
                <c:pt idx="18">
                  <c:v>1.0537121373908569</c:v>
                </c:pt>
                <c:pt idx="19">
                  <c:v>1.053714732862409</c:v>
                </c:pt>
                <c:pt idx="20">
                  <c:v>1.0122889423035331</c:v>
                </c:pt>
                <c:pt idx="21">
                  <c:v>1.0620502713791391</c:v>
                </c:pt>
                <c:pt idx="22">
                  <c:v>1.0674731196635061</c:v>
                </c:pt>
                <c:pt idx="23">
                  <c:v>1.0789847564931201</c:v>
                </c:pt>
                <c:pt idx="24">
                  <c:v>1.0685986287237259</c:v>
                </c:pt>
                <c:pt idx="25">
                  <c:v>1.044972656289175</c:v>
                </c:pt>
                <c:pt idx="26">
                  <c:v>1.036302375225598</c:v>
                </c:pt>
                <c:pt idx="27">
                  <c:v>1.031244047826249</c:v>
                </c:pt>
                <c:pt idx="28">
                  <c:v>0.97513717364618469</c:v>
                </c:pt>
                <c:pt idx="29">
                  <c:v>0.95335616037857607</c:v>
                </c:pt>
                <c:pt idx="30">
                  <c:v>0.98674907515072119</c:v>
                </c:pt>
                <c:pt idx="31">
                  <c:v>1.049395483960919</c:v>
                </c:pt>
                <c:pt idx="32">
                  <c:v>1.216588046303879</c:v>
                </c:pt>
                <c:pt idx="33">
                  <c:v>1.1915963367468201</c:v>
                </c:pt>
                <c:pt idx="34">
                  <c:v>1.1759704723811379</c:v>
                </c:pt>
                <c:pt idx="35">
                  <c:v>1.175297021982902</c:v>
                </c:pt>
                <c:pt idx="36">
                  <c:v>1.127627459171983</c:v>
                </c:pt>
                <c:pt idx="37">
                  <c:v>1.1197135850012809</c:v>
                </c:pt>
              </c:numCache>
            </c:numRef>
          </c:val>
          <c:smooth val="0"/>
          <c:extLst xmlns:c15="http://schemas.microsoft.com/office/drawing/2012/chart">
            <c:ext xmlns:c16="http://schemas.microsoft.com/office/drawing/2014/chart" uri="{C3380CC4-5D6E-409C-BE32-E72D297353CC}">
              <c16:uniqueId val="{00000002-0A5E-412C-910F-73A8D690E075}"/>
            </c:ext>
          </c:extLst>
        </c:ser>
        <c:ser>
          <c:idx val="5"/>
          <c:order val="5"/>
          <c:tx>
            <c:strRef>
              <c:f>'11.'!$G$7</c:f>
              <c:strCache>
                <c:ptCount val="1"/>
                <c:pt idx="0">
                  <c:v>Övriga</c:v>
                </c:pt>
              </c:strCache>
            </c:strRef>
          </c:tx>
          <c:spPr>
            <a:ln w="28575" cap="rnd">
              <a:solidFill>
                <a:srgbClr val="006A7D"/>
              </a:solidFill>
              <a:round/>
            </a:ln>
            <a:effectLst/>
          </c:spPr>
          <c:marker>
            <c:symbol val="none"/>
          </c:marker>
          <c:cat>
            <c:numRef>
              <c:f>'11.'!$A$8:$A$45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'11.'!$G$8:$G$45</c:f>
              <c:numCache>
                <c:formatCode>0.0</c:formatCode>
                <c:ptCount val="38"/>
                <c:pt idx="0">
                  <c:v>0.66208934274207487</c:v>
                </c:pt>
                <c:pt idx="1">
                  <c:v>0.66862711294005128</c:v>
                </c:pt>
                <c:pt idx="2">
                  <c:v>0.69780642093483747</c:v>
                </c:pt>
                <c:pt idx="3">
                  <c:v>0.7401941160317288</c:v>
                </c:pt>
                <c:pt idx="4">
                  <c:v>0.77293646915467829</c:v>
                </c:pt>
                <c:pt idx="5">
                  <c:v>0.7626801305244344</c:v>
                </c:pt>
                <c:pt idx="6">
                  <c:v>0.77957360028420264</c:v>
                </c:pt>
                <c:pt idx="7">
                  <c:v>0.79205676408786541</c:v>
                </c:pt>
                <c:pt idx="8">
                  <c:v>0.80405715424264823</c:v>
                </c:pt>
                <c:pt idx="9">
                  <c:v>0.79878322445143779</c:v>
                </c:pt>
                <c:pt idx="10">
                  <c:v>0.80594049595641637</c:v>
                </c:pt>
                <c:pt idx="11">
                  <c:v>0.83963286722478159</c:v>
                </c:pt>
                <c:pt idx="12">
                  <c:v>0.80912079726628561</c:v>
                </c:pt>
                <c:pt idx="13">
                  <c:v>0.77735170306804136</c:v>
                </c:pt>
                <c:pt idx="14">
                  <c:v>0.7833043380372704</c:v>
                </c:pt>
                <c:pt idx="15">
                  <c:v>0.78944879429979731</c:v>
                </c:pt>
                <c:pt idx="16">
                  <c:v>0.81783214973712071</c:v>
                </c:pt>
                <c:pt idx="17">
                  <c:v>0.83281297245198438</c:v>
                </c:pt>
                <c:pt idx="18">
                  <c:v>0.81074931765121161</c:v>
                </c:pt>
                <c:pt idx="19">
                  <c:v>0.82682935710926586</c:v>
                </c:pt>
                <c:pt idx="20">
                  <c:v>0.79258474007492163</c:v>
                </c:pt>
                <c:pt idx="21">
                  <c:v>0.79476346819039767</c:v>
                </c:pt>
                <c:pt idx="22">
                  <c:v>0.79151279033929478</c:v>
                </c:pt>
                <c:pt idx="23">
                  <c:v>0.84173373521154138</c:v>
                </c:pt>
                <c:pt idx="24">
                  <c:v>0.78364386011015885</c:v>
                </c:pt>
                <c:pt idx="25">
                  <c:v>0.74712281029218164</c:v>
                </c:pt>
                <c:pt idx="26">
                  <c:v>0.7721916580134961</c:v>
                </c:pt>
                <c:pt idx="27">
                  <c:v>0.76644032669812512</c:v>
                </c:pt>
                <c:pt idx="28">
                  <c:v>0.73994473088188761</c:v>
                </c:pt>
                <c:pt idx="29">
                  <c:v>0.73748206902620639</c:v>
                </c:pt>
                <c:pt idx="30">
                  <c:v>1.0146927543571089</c:v>
                </c:pt>
                <c:pt idx="31">
                  <c:v>1.0431854641418279</c:v>
                </c:pt>
                <c:pt idx="32">
                  <c:v>1.165012440795862</c:v>
                </c:pt>
                <c:pt idx="33">
                  <c:v>1.189886022586514</c:v>
                </c:pt>
                <c:pt idx="34">
                  <c:v>1.205447189494453</c:v>
                </c:pt>
                <c:pt idx="35">
                  <c:v>1.2443820613374219</c:v>
                </c:pt>
                <c:pt idx="36">
                  <c:v>1.196153500385466</c:v>
                </c:pt>
                <c:pt idx="37">
                  <c:v>0.91609415928610893</c:v>
                </c:pt>
              </c:numCache>
            </c:numRef>
          </c:val>
          <c:smooth val="0"/>
          <c:extLst>
            <c:ext xmlns:c16="http://schemas.microsoft.com/office/drawing/2014/chart" uri="{C3380CC4-5D6E-409C-BE32-E72D297353CC}">
              <c16:uniqueId val="{00000006-0A5E-412C-910F-73A8D690E075}"/>
            </c:ext>
          </c:extLst>
        </c:ser>
        <c:dLbls>
          <c:showLegendKey val="0"/>
          <c:showVal val="0"/>
          <c:showCatName val="0"/>
          <c:showSerName val="0"/>
          <c:showPercent val="0"/>
          <c:showBubbleSize val="0"/>
        </c:dLbls>
        <c:smooth val="0"/>
        <c:axId val="517726632"/>
        <c:axId val="517737456"/>
      </c:lineChart>
      <c:dateAx>
        <c:axId val="517726632"/>
        <c:scaling>
          <c:orientation val="minMax"/>
          <c:max val="45473"/>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a:solidFill>
            <a:srgbClr val="A4A4A4"/>
          </a:solidFill>
        </a:ln>
        <a:effectLst/>
      </c:spPr>
    </c:plotArea>
    <c:legend>
      <c:legendPos val="b"/>
      <c:layout>
        <c:manualLayout>
          <c:xMode val="edge"/>
          <c:yMode val="edge"/>
          <c:x val="0.11512708301431615"/>
          <c:y val="0.88458371386962209"/>
          <c:w val="0.80386377496057615"/>
          <c:h val="0.11541628613037792"/>
        </c:manualLayout>
      </c:layout>
      <c:overlay val="0"/>
      <c:spPr>
        <a:noFill/>
        <a:ln>
          <a:noFill/>
        </a:ln>
        <a:effectLst/>
      </c:spPr>
      <c:txPr>
        <a:bodyPr rot="0" spcFirstLastPara="1" vertOverflow="ellipsis" vert="horz" wrap="square" anchor="ctr" anchorCtr="1"/>
        <a:lstStyle/>
        <a:p>
          <a:pPr rtl="0">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964305323196382E-2"/>
          <c:y val="6.0319807699916905E-2"/>
          <c:w val="0.93217117856166254"/>
          <c:h val="0.73259324839420203"/>
        </c:manualLayout>
      </c:layout>
      <c:lineChart>
        <c:grouping val="standard"/>
        <c:varyColors val="0"/>
        <c:ser>
          <c:idx val="4"/>
          <c:order val="0"/>
          <c:tx>
            <c:strRef>
              <c:f>'12.'!$E$7</c:f>
              <c:strCache>
                <c:ptCount val="1"/>
                <c:pt idx="0">
                  <c:v>Konsumtionskredit</c:v>
                </c:pt>
              </c:strCache>
            </c:strRef>
          </c:tx>
          <c:spPr>
            <a:ln w="28575" cap="rnd">
              <a:solidFill>
                <a:srgbClr val="6E2B62"/>
              </a:solidFill>
              <a:round/>
            </a:ln>
            <a:effectLst/>
          </c:spPr>
          <c:marker>
            <c:symbol val="none"/>
          </c:marker>
          <c:cat>
            <c:numRef>
              <c:f>'12.'!$A$8:$A$45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'12.'!$E$8:$E$45</c:f>
              <c:numCache>
                <c:formatCode>0.0</c:formatCode>
                <c:ptCount val="38"/>
                <c:pt idx="0">
                  <c:v>8.9719056982424146</c:v>
                </c:pt>
                <c:pt idx="1">
                  <c:v>8.9694912398375646</c:v>
                </c:pt>
                <c:pt idx="2">
                  <c:v>8.2341006810156063</c:v>
                </c:pt>
                <c:pt idx="3">
                  <c:v>8.3601041233044686</c:v>
                </c:pt>
                <c:pt idx="4">
                  <c:v>8.5200021363342415</c:v>
                </c:pt>
                <c:pt idx="5">
                  <c:v>8.441497682025398</c:v>
                </c:pt>
                <c:pt idx="6">
                  <c:v>8.5062088211628719</c:v>
                </c:pt>
                <c:pt idx="7">
                  <c:v>7.7807067977283557</c:v>
                </c:pt>
                <c:pt idx="8">
                  <c:v>7.8875014305800546</c:v>
                </c:pt>
                <c:pt idx="9">
                  <c:v>8.7991794076762204</c:v>
                </c:pt>
                <c:pt idx="10">
                  <c:v>8.9852860948923503</c:v>
                </c:pt>
                <c:pt idx="11">
                  <c:v>8.8221343289627594</c:v>
                </c:pt>
                <c:pt idx="12">
                  <c:v>9.759922999108241</c:v>
                </c:pt>
                <c:pt idx="13">
                  <c:v>10.4338539815967</c:v>
                </c:pt>
                <c:pt idx="14">
                  <c:v>9.4909847055682697</c:v>
                </c:pt>
                <c:pt idx="15">
                  <c:v>10.522897086825131</c:v>
                </c:pt>
                <c:pt idx="16">
                  <c:v>9.4173707075449968</c:v>
                </c:pt>
                <c:pt idx="17">
                  <c:v>10.540637562534069</c:v>
                </c:pt>
                <c:pt idx="18">
                  <c:v>10.47698047859515</c:v>
                </c:pt>
                <c:pt idx="19">
                  <c:v>10.12961128447763</c:v>
                </c:pt>
                <c:pt idx="20">
                  <c:v>10.92195415002884</c:v>
                </c:pt>
                <c:pt idx="21">
                  <c:v>10.56089312024408</c:v>
                </c:pt>
                <c:pt idx="22">
                  <c:v>10.333963051691279</c:v>
                </c:pt>
                <c:pt idx="23">
                  <c:v>9.7264843216971286</c:v>
                </c:pt>
                <c:pt idx="24">
                  <c:v>9.4500386321463257</c:v>
                </c:pt>
                <c:pt idx="25">
                  <c:v>9.6388604410028442</c:v>
                </c:pt>
                <c:pt idx="26">
                  <c:v>9.6057815870194787</c:v>
                </c:pt>
                <c:pt idx="27">
                  <c:v>10.369847073183751</c:v>
                </c:pt>
                <c:pt idx="28">
                  <c:v>10.35831509912957</c:v>
                </c:pt>
                <c:pt idx="29">
                  <c:v>9.7112939780665659</c:v>
                </c:pt>
                <c:pt idx="30">
                  <c:v>8.7150629687197441</c:v>
                </c:pt>
                <c:pt idx="31">
                  <c:v>7.934481814322222</c:v>
                </c:pt>
                <c:pt idx="32">
                  <c:v>8.3453050019778647</c:v>
                </c:pt>
                <c:pt idx="33">
                  <c:v>8.1804957185883271</c:v>
                </c:pt>
                <c:pt idx="34">
                  <c:v>8.1232303603739986</c:v>
                </c:pt>
                <c:pt idx="35">
                  <c:v>8.4095035240518197</c:v>
                </c:pt>
                <c:pt idx="36">
                  <c:v>8.707874341674767</c:v>
                </c:pt>
                <c:pt idx="37">
                  <c:v>8.9041151659057931</c:v>
                </c:pt>
              </c:numCache>
            </c:numRef>
          </c:val>
          <c:smooth val="0"/>
          <c:extLst>
            <c:ext xmlns:c16="http://schemas.microsoft.com/office/drawing/2014/chart" uri="{C3380CC4-5D6E-409C-BE32-E72D297353CC}">
              <c16:uniqueId val="{00000004-0F7F-42D6-999C-101F8A875876}"/>
            </c:ext>
          </c:extLst>
        </c:ser>
        <c:ser>
          <c:idx val="0"/>
          <c:order val="1"/>
          <c:tx>
            <c:strRef>
              <c:f>'12.'!$G$7</c:f>
              <c:strCache>
                <c:ptCount val="1"/>
                <c:pt idx="0">
                  <c:v>Leasingbolag</c:v>
                </c:pt>
              </c:strCache>
            </c:strRef>
          </c:tx>
          <c:spPr>
            <a:ln w="28575" cap="rnd">
              <a:solidFill>
                <a:srgbClr val="006A7D"/>
              </a:solidFill>
              <a:round/>
            </a:ln>
            <a:effectLst/>
          </c:spPr>
          <c:marker>
            <c:symbol val="none"/>
          </c:marker>
          <c:cat>
            <c:numRef>
              <c:f>'12.'!$A$8:$A$45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'12.'!$G$8:$G$45</c:f>
              <c:numCache>
                <c:formatCode>0.0</c:formatCode>
                <c:ptCount val="38"/>
                <c:pt idx="0">
                  <c:v>0.34502936407456192</c:v>
                </c:pt>
                <c:pt idx="1">
                  <c:v>0.30959412366427208</c:v>
                </c:pt>
                <c:pt idx="2">
                  <c:v>0.2867776373074874</c:v>
                </c:pt>
                <c:pt idx="3">
                  <c:v>0.2113590872391041</c:v>
                </c:pt>
                <c:pt idx="4">
                  <c:v>0.1987488298083594</c:v>
                </c:pt>
                <c:pt idx="5">
                  <c:v>0.24055075054700131</c:v>
                </c:pt>
                <c:pt idx="6">
                  <c:v>0.22884387645535789</c:v>
                </c:pt>
                <c:pt idx="7">
                  <c:v>1.3629859168481979</c:v>
                </c:pt>
                <c:pt idx="8">
                  <c:v>0.23665767883473771</c:v>
                </c:pt>
                <c:pt idx="9">
                  <c:v>0.21329574522911821</c:v>
                </c:pt>
                <c:pt idx="10">
                  <c:v>0.14807485289187919</c:v>
                </c:pt>
                <c:pt idx="11">
                  <c:v>0.10038667145974201</c:v>
                </c:pt>
                <c:pt idx="12">
                  <c:v>0.13293784282835749</c:v>
                </c:pt>
                <c:pt idx="13">
                  <c:v>0.28115725558940852</c:v>
                </c:pt>
                <c:pt idx="14">
                  <c:v>0.25209256090083598</c:v>
                </c:pt>
                <c:pt idx="15">
                  <c:v>0.73969639649684404</c:v>
                </c:pt>
                <c:pt idx="16">
                  <c:v>0.20578695143802719</c:v>
                </c:pt>
                <c:pt idx="17">
                  <c:v>0.18068164870817149</c:v>
                </c:pt>
                <c:pt idx="18">
                  <c:v>0.60958542185687581</c:v>
                </c:pt>
                <c:pt idx="19">
                  <c:v>0.65609706913790511</c:v>
                </c:pt>
                <c:pt idx="20">
                  <c:v>0.72477620726378744</c:v>
                </c:pt>
                <c:pt idx="21">
                  <c:v>0.68667279562625383</c:v>
                </c:pt>
                <c:pt idx="22">
                  <c:v>0.95155863253212347</c:v>
                </c:pt>
                <c:pt idx="23">
                  <c:v>0.76187731984013285</c:v>
                </c:pt>
                <c:pt idx="24">
                  <c:v>1.142314326119946</c:v>
                </c:pt>
                <c:pt idx="25">
                  <c:v>1.061901968838026</c:v>
                </c:pt>
                <c:pt idx="26">
                  <c:v>1.117226639944944</c:v>
                </c:pt>
                <c:pt idx="27">
                  <c:v>0.76406384277520534</c:v>
                </c:pt>
                <c:pt idx="28">
                  <c:v>1.128238678149279</c:v>
                </c:pt>
                <c:pt idx="29">
                  <c:v>1.122608500206407</c:v>
                </c:pt>
                <c:pt idx="30">
                  <c:v>1.0145604165564319</c:v>
                </c:pt>
                <c:pt idx="31">
                  <c:v>1.0612630199765669</c:v>
                </c:pt>
                <c:pt idx="32">
                  <c:v>0.93713828929258158</c:v>
                </c:pt>
                <c:pt idx="33">
                  <c:v>0.82607424094897564</c:v>
                </c:pt>
                <c:pt idx="34">
                  <c:v>0.93281170113704948</c:v>
                </c:pt>
                <c:pt idx="35">
                  <c:v>0.99327423609499776</c:v>
                </c:pt>
                <c:pt idx="36">
                  <c:v>1.0546570389757719</c:v>
                </c:pt>
                <c:pt idx="37">
                  <c:v>1.172048894063864</c:v>
                </c:pt>
              </c:numCache>
            </c:numRef>
          </c:val>
          <c:smooth val="0"/>
          <c:extLst xmlns:c15="http://schemas.microsoft.com/office/drawing/2012/chart">
            <c:ext xmlns:c16="http://schemas.microsoft.com/office/drawing/2014/chart" uri="{C3380CC4-5D6E-409C-BE32-E72D297353CC}">
              <c16:uniqueId val="{00000002-0F7F-42D6-999C-101F8A875876}"/>
            </c:ext>
          </c:extLst>
        </c:ser>
        <c:ser>
          <c:idx val="3"/>
          <c:order val="2"/>
          <c:tx>
            <c:strRef>
              <c:f>'12.'!$B$7</c:f>
              <c:strCache>
                <c:ptCount val="1"/>
                <c:pt idx="0">
                  <c:v>Storbanker</c:v>
                </c:pt>
              </c:strCache>
            </c:strRef>
          </c:tx>
          <c:spPr>
            <a:ln w="38100" cap="sq">
              <a:solidFill>
                <a:srgbClr val="A4A4A4"/>
              </a:solidFill>
              <a:prstDash val="solid"/>
              <a:round/>
            </a:ln>
            <a:effectLst/>
          </c:spPr>
          <c:marker>
            <c:symbol val="none"/>
          </c:marker>
          <c:cat>
            <c:numRef>
              <c:f>'12.'!$A$8:$A$45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'12.'!$B$8:$B$45</c:f>
              <c:numCache>
                <c:formatCode>0.0</c:formatCode>
                <c:ptCount val="38"/>
                <c:pt idx="0">
                  <c:v>0.6747231663885378</c:v>
                </c:pt>
                <c:pt idx="1">
                  <c:v>0.63283821777640625</c:v>
                </c:pt>
                <c:pt idx="2">
                  <c:v>0.55300827873809377</c:v>
                </c:pt>
                <c:pt idx="3">
                  <c:v>0.60252088844870133</c:v>
                </c:pt>
                <c:pt idx="4">
                  <c:v>0.52118116606301401</c:v>
                </c:pt>
                <c:pt idx="5">
                  <c:v>0.50919804362036702</c:v>
                </c:pt>
                <c:pt idx="6">
                  <c:v>0.48421328225544319</c:v>
                </c:pt>
                <c:pt idx="7">
                  <c:v>0.55316388836716945</c:v>
                </c:pt>
                <c:pt idx="8">
                  <c:v>0.47850906425077072</c:v>
                </c:pt>
                <c:pt idx="9">
                  <c:v>0.52325694426460767</c:v>
                </c:pt>
                <c:pt idx="10">
                  <c:v>0.52450166267347631</c:v>
                </c:pt>
                <c:pt idx="11">
                  <c:v>0.55929779816739023</c:v>
                </c:pt>
                <c:pt idx="12">
                  <c:v>0.52847032576842623</c:v>
                </c:pt>
                <c:pt idx="13">
                  <c:v>0.48106725377456028</c:v>
                </c:pt>
                <c:pt idx="14">
                  <c:v>0.48485066713261832</c:v>
                </c:pt>
                <c:pt idx="15">
                  <c:v>0.50585421638557004</c:v>
                </c:pt>
                <c:pt idx="16">
                  <c:v>0.5069869387851994</c:v>
                </c:pt>
                <c:pt idx="17">
                  <c:v>0.55886087665995898</c:v>
                </c:pt>
                <c:pt idx="18">
                  <c:v>0.5722313449463845</c:v>
                </c:pt>
                <c:pt idx="19">
                  <c:v>0.60253860226764622</c:v>
                </c:pt>
                <c:pt idx="20">
                  <c:v>0.54366240673297084</c:v>
                </c:pt>
                <c:pt idx="21">
                  <c:v>0.56197151320879846</c:v>
                </c:pt>
                <c:pt idx="22">
                  <c:v>0.55840205351205219</c:v>
                </c:pt>
                <c:pt idx="23">
                  <c:v>0.52561045829836228</c:v>
                </c:pt>
                <c:pt idx="24">
                  <c:v>0.43902926690973959</c:v>
                </c:pt>
                <c:pt idx="25">
                  <c:v>0.39174064299886568</c:v>
                </c:pt>
                <c:pt idx="26">
                  <c:v>0.36670200525567981</c:v>
                </c:pt>
                <c:pt idx="27">
                  <c:v>0.3573315354272219</c:v>
                </c:pt>
                <c:pt idx="28">
                  <c:v>0.28873596396847873</c:v>
                </c:pt>
                <c:pt idx="29">
                  <c:v>0.2802290017835864</c:v>
                </c:pt>
                <c:pt idx="30">
                  <c:v>0.27163589301450469</c:v>
                </c:pt>
                <c:pt idx="31">
                  <c:v>0.2580872317481403</c:v>
                </c:pt>
                <c:pt idx="32">
                  <c:v>0.25748814421107019</c:v>
                </c:pt>
                <c:pt idx="33">
                  <c:v>0.25691134561264212</c:v>
                </c:pt>
                <c:pt idx="34">
                  <c:v>0.28350921767407078</c:v>
                </c:pt>
                <c:pt idx="35">
                  <c:v>0.3353558241175007</c:v>
                </c:pt>
                <c:pt idx="36">
                  <c:v>0.34683778338656962</c:v>
                </c:pt>
                <c:pt idx="37">
                  <c:v>0.35081565407449128</c:v>
                </c:pt>
              </c:numCache>
            </c:numRef>
          </c:val>
          <c:smooth val="0"/>
          <c:extLst xmlns:c15="http://schemas.microsoft.com/office/drawing/2012/chart">
            <c:ext xmlns:c16="http://schemas.microsoft.com/office/drawing/2014/chart" uri="{C3380CC4-5D6E-409C-BE32-E72D297353CC}">
              <c16:uniqueId val="{00000003-0F7F-42D6-999C-101F8A875876}"/>
            </c:ext>
          </c:extLst>
        </c:ser>
        <c:ser>
          <c:idx val="6"/>
          <c:order val="3"/>
          <c:tx>
            <c:strRef>
              <c:f>'12.'!$C$7</c:f>
              <c:strCache>
                <c:ptCount val="1"/>
                <c:pt idx="0">
                  <c:v>Bolånebanker</c:v>
                </c:pt>
              </c:strCache>
            </c:strRef>
          </c:tx>
          <c:spPr>
            <a:ln w="38100" cap="sq">
              <a:solidFill>
                <a:srgbClr val="F8971D"/>
              </a:solidFill>
              <a:prstDash val="solid"/>
              <a:round/>
            </a:ln>
            <a:effectLst/>
          </c:spPr>
          <c:marker>
            <c:symbol val="none"/>
          </c:marker>
          <c:cat>
            <c:numRef>
              <c:f>'12.'!$A$8:$A$45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'12.'!$C$8:$C$45</c:f>
              <c:numCache>
                <c:formatCode>0.0</c:formatCode>
                <c:ptCount val="38"/>
                <c:pt idx="0">
                  <c:v>0.53231293547559266</c:v>
                </c:pt>
                <c:pt idx="1">
                  <c:v>0.47697473796730511</c:v>
                </c:pt>
                <c:pt idx="2">
                  <c:v>0.51294922169413859</c:v>
                </c:pt>
                <c:pt idx="3">
                  <c:v>0.42164459195814952</c:v>
                </c:pt>
                <c:pt idx="4">
                  <c:v>0.41950543265306239</c:v>
                </c:pt>
                <c:pt idx="5">
                  <c:v>0.41826457987157573</c:v>
                </c:pt>
                <c:pt idx="6">
                  <c:v>0.40616860207111588</c:v>
                </c:pt>
                <c:pt idx="7">
                  <c:v>0.36291710055313231</c:v>
                </c:pt>
                <c:pt idx="8">
                  <c:v>0.32953203107244949</c:v>
                </c:pt>
                <c:pt idx="9">
                  <c:v>0.34215236779246161</c:v>
                </c:pt>
                <c:pt idx="10">
                  <c:v>0.32916807903693712</c:v>
                </c:pt>
                <c:pt idx="11">
                  <c:v>0.32895770276310132</c:v>
                </c:pt>
                <c:pt idx="12">
                  <c:v>0.28502964265107028</c:v>
                </c:pt>
                <c:pt idx="13">
                  <c:v>0.27640273064055693</c:v>
                </c:pt>
                <c:pt idx="14">
                  <c:v>0.27164577483698582</c:v>
                </c:pt>
                <c:pt idx="15">
                  <c:v>0.25014758885994159</c:v>
                </c:pt>
                <c:pt idx="16">
                  <c:v>0.2470856240636633</c:v>
                </c:pt>
                <c:pt idx="17">
                  <c:v>0.28993076512126142</c:v>
                </c:pt>
                <c:pt idx="18">
                  <c:v>0.26722547743008163</c:v>
                </c:pt>
                <c:pt idx="19">
                  <c:v>0.27849519975731069</c:v>
                </c:pt>
                <c:pt idx="20">
                  <c:v>0.27675504349463381</c:v>
                </c:pt>
                <c:pt idx="21">
                  <c:v>0.2680150641773506</c:v>
                </c:pt>
                <c:pt idx="22">
                  <c:v>0.26150112167699952</c:v>
                </c:pt>
                <c:pt idx="23">
                  <c:v>0.28575105832772069</c:v>
                </c:pt>
                <c:pt idx="24">
                  <c:v>0.29458599865766583</c:v>
                </c:pt>
                <c:pt idx="25">
                  <c:v>0.28376769994683437</c:v>
                </c:pt>
                <c:pt idx="26">
                  <c:v>0.30487650336254779</c:v>
                </c:pt>
                <c:pt idx="27">
                  <c:v>0.27730906049423509</c:v>
                </c:pt>
                <c:pt idx="28">
                  <c:v>0.26232116805808331</c:v>
                </c:pt>
                <c:pt idx="29">
                  <c:v>0.25104984880093612</c:v>
                </c:pt>
                <c:pt idx="30">
                  <c:v>0.25219191253191853</c:v>
                </c:pt>
                <c:pt idx="31">
                  <c:v>0.26523100646224917</c:v>
                </c:pt>
                <c:pt idx="32">
                  <c:v>0.29010228870353821</c:v>
                </c:pt>
                <c:pt idx="33">
                  <c:v>0.31665451632697972</c:v>
                </c:pt>
                <c:pt idx="34">
                  <c:v>0.3622076639471643</c:v>
                </c:pt>
                <c:pt idx="35">
                  <c:v>0.43298694927636783</c:v>
                </c:pt>
                <c:pt idx="36">
                  <c:v>0.47384347648982328</c:v>
                </c:pt>
                <c:pt idx="37">
                  <c:v>0.39551579243034313</c:v>
                </c:pt>
              </c:numCache>
            </c:numRef>
          </c:val>
          <c:smooth val="0"/>
          <c:extLst>
            <c:ext xmlns:c16="http://schemas.microsoft.com/office/drawing/2014/chart" uri="{C3380CC4-5D6E-409C-BE32-E72D297353CC}">
              <c16:uniqueId val="{00000006-0F7F-42D6-999C-101F8A875876}"/>
            </c:ext>
          </c:extLst>
        </c:ser>
        <c:ser>
          <c:idx val="5"/>
          <c:order val="4"/>
          <c:tx>
            <c:strRef>
              <c:f>'12.'!$D$7</c:f>
              <c:strCache>
                <c:ptCount val="1"/>
                <c:pt idx="0">
                  <c:v>Sparbanker</c:v>
                </c:pt>
              </c:strCache>
            </c:strRef>
          </c:tx>
          <c:spPr>
            <a:ln w="28575" cap="rnd">
              <a:solidFill>
                <a:schemeClr val="accent6"/>
              </a:solidFill>
              <a:round/>
            </a:ln>
            <a:effectLst/>
          </c:spPr>
          <c:marker>
            <c:symbol val="none"/>
          </c:marker>
          <c:cat>
            <c:numRef>
              <c:f>'12.'!$A$8:$A$45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'12.'!$D$8:$D$45</c:f>
              <c:numCache>
                <c:formatCode>0.0</c:formatCode>
                <c:ptCount val="38"/>
                <c:pt idx="0">
                  <c:v>0.83555303934992542</c:v>
                </c:pt>
                <c:pt idx="1">
                  <c:v>0.78351711647941469</c:v>
                </c:pt>
                <c:pt idx="2">
                  <c:v>0.76284917330384383</c:v>
                </c:pt>
                <c:pt idx="3">
                  <c:v>0.60915988947727062</c:v>
                </c:pt>
                <c:pt idx="4">
                  <c:v>0.5714801816813182</c:v>
                </c:pt>
                <c:pt idx="5">
                  <c:v>0.48258340642278541</c:v>
                </c:pt>
                <c:pt idx="6">
                  <c:v>0.46365904267647862</c:v>
                </c:pt>
                <c:pt idx="7">
                  <c:v>0.52564891262541269</c:v>
                </c:pt>
                <c:pt idx="8">
                  <c:v>0.51844320239281272</c:v>
                </c:pt>
                <c:pt idx="9">
                  <c:v>0.44600805011367872</c:v>
                </c:pt>
                <c:pt idx="10">
                  <c:v>0.41742958886303672</c:v>
                </c:pt>
                <c:pt idx="11">
                  <c:v>0.38695912415365291</c:v>
                </c:pt>
                <c:pt idx="12">
                  <c:v>0.53859788554964194</c:v>
                </c:pt>
                <c:pt idx="13">
                  <c:v>0.52180812013986388</c:v>
                </c:pt>
                <c:pt idx="14">
                  <c:v>0.55743023822064397</c:v>
                </c:pt>
                <c:pt idx="15">
                  <c:v>0.44142910420755233</c:v>
                </c:pt>
                <c:pt idx="16">
                  <c:v>0.42012315677043688</c:v>
                </c:pt>
                <c:pt idx="17">
                  <c:v>0.47244459030786717</c:v>
                </c:pt>
                <c:pt idx="18">
                  <c:v>0.50119341779571946</c:v>
                </c:pt>
                <c:pt idx="19">
                  <c:v>0.39018926432458573</c:v>
                </c:pt>
                <c:pt idx="20">
                  <c:v>0.54349905951564159</c:v>
                </c:pt>
                <c:pt idx="21">
                  <c:v>0.47278707024027528</c:v>
                </c:pt>
                <c:pt idx="22">
                  <c:v>0.43831331960103131</c:v>
                </c:pt>
                <c:pt idx="23">
                  <c:v>0.40380725955921931</c:v>
                </c:pt>
                <c:pt idx="24">
                  <c:v>0.404104480918199</c:v>
                </c:pt>
                <c:pt idx="25">
                  <c:v>0.37794181962486179</c:v>
                </c:pt>
                <c:pt idx="26">
                  <c:v>0.30650254122133602</c:v>
                </c:pt>
                <c:pt idx="27">
                  <c:v>0.31332924004269802</c:v>
                </c:pt>
                <c:pt idx="28">
                  <c:v>0.2981066352871341</c:v>
                </c:pt>
                <c:pt idx="29">
                  <c:v>0.25763771963960452</c:v>
                </c:pt>
                <c:pt idx="30">
                  <c:v>0.28494221335974002</c:v>
                </c:pt>
                <c:pt idx="31">
                  <c:v>0.3251971194529843</c:v>
                </c:pt>
                <c:pt idx="32">
                  <c:v>0.26447066102271188</c:v>
                </c:pt>
                <c:pt idx="33">
                  <c:v>0.29054148519805928</c:v>
                </c:pt>
                <c:pt idx="34">
                  <c:v>0.34611124032628771</c:v>
                </c:pt>
                <c:pt idx="35">
                  <c:v>0.40879847803832259</c:v>
                </c:pt>
                <c:pt idx="36">
                  <c:v>0.38584395365397112</c:v>
                </c:pt>
                <c:pt idx="37">
                  <c:v>0.44252583980967192</c:v>
                </c:pt>
              </c:numCache>
            </c:numRef>
          </c:val>
          <c:smooth val="0"/>
          <c:extLst>
            <c:ext xmlns:c16="http://schemas.microsoft.com/office/drawing/2014/chart" uri="{C3380CC4-5D6E-409C-BE32-E72D297353CC}">
              <c16:uniqueId val="{00000005-0F7F-42D6-999C-101F8A875876}"/>
            </c:ext>
          </c:extLst>
        </c:ser>
        <c:ser>
          <c:idx val="1"/>
          <c:order val="5"/>
          <c:tx>
            <c:strRef>
              <c:f>'12.'!$F$7</c:f>
              <c:strCache>
                <c:ptCount val="1"/>
                <c:pt idx="0">
                  <c:v>VP-banker</c:v>
                </c:pt>
              </c:strCache>
            </c:strRef>
          </c:tx>
          <c:spPr>
            <a:ln w="28575" cap="rnd">
              <a:solidFill>
                <a:srgbClr val="F7EA48"/>
              </a:solidFill>
              <a:round/>
            </a:ln>
            <a:effectLst/>
          </c:spPr>
          <c:marker>
            <c:symbol val="none"/>
          </c:marker>
          <c:cat>
            <c:numRef>
              <c:f>'12.'!$A$8:$A$45</c:f>
              <c:numCache>
                <c:formatCode>mmm\-yy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'12.'!$F$8:$F$45</c:f>
              <c:numCache>
                <c:formatCode>0.0</c:formatCode>
                <c:ptCount val="38"/>
                <c:pt idx="0">
                  <c:v>1.8846440089348351</c:v>
                </c:pt>
                <c:pt idx="1">
                  <c:v>1.912880980420782</c:v>
                </c:pt>
                <c:pt idx="2">
                  <c:v>1.885181504661245</c:v>
                </c:pt>
                <c:pt idx="3">
                  <c:v>1.818651089072878</c:v>
                </c:pt>
                <c:pt idx="4">
                  <c:v>1.623087387916567</c:v>
                </c:pt>
                <c:pt idx="5">
                  <c:v>1.5410264653924759</c:v>
                </c:pt>
                <c:pt idx="6">
                  <c:v>1.497980566865152</c:v>
                </c:pt>
                <c:pt idx="7">
                  <c:v>0.96941330833502182</c:v>
                </c:pt>
                <c:pt idx="8">
                  <c:v>0.77679877094284167</c:v>
                </c:pt>
                <c:pt idx="9">
                  <c:v>0.79998315772196638</c:v>
                </c:pt>
                <c:pt idx="10">
                  <c:v>0.75415457281677178</c:v>
                </c:pt>
                <c:pt idx="11">
                  <c:v>0.79377006588876164</c:v>
                </c:pt>
                <c:pt idx="12">
                  <c:v>0.71308309186489405</c:v>
                </c:pt>
                <c:pt idx="13">
                  <c:v>0.74867236541453175</c:v>
                </c:pt>
                <c:pt idx="14">
                  <c:v>0.76326663585961052</c:v>
                </c:pt>
                <c:pt idx="15">
                  <c:v>0.7688790647728081</c:v>
                </c:pt>
                <c:pt idx="16">
                  <c:v>0.7728069562879053</c:v>
                </c:pt>
                <c:pt idx="17">
                  <c:v>0.78352716704851877</c:v>
                </c:pt>
                <c:pt idx="18">
                  <c:v>0.86155139460594377</c:v>
                </c:pt>
                <c:pt idx="19">
                  <c:v>0.76723104826708421</c:v>
                </c:pt>
                <c:pt idx="20">
                  <c:v>0.61142333694362105</c:v>
                </c:pt>
                <c:pt idx="21">
                  <c:v>0.64048684028931779</c:v>
                </c:pt>
                <c:pt idx="22">
                  <c:v>0.6018887224342726</c:v>
                </c:pt>
                <c:pt idx="23">
                  <c:v>0.52171920728038512</c:v>
                </c:pt>
                <c:pt idx="24">
                  <c:v>0.44974242949242371</c:v>
                </c:pt>
                <c:pt idx="25">
                  <c:v>0.44498029630479802</c:v>
                </c:pt>
                <c:pt idx="26">
                  <c:v>0.41523736136676792</c:v>
                </c:pt>
                <c:pt idx="27">
                  <c:v>0.20803644324162349</c:v>
                </c:pt>
                <c:pt idx="28">
                  <c:v>0.18524099801912369</c:v>
                </c:pt>
                <c:pt idx="29">
                  <c:v>0.18826052743664351</c:v>
                </c:pt>
                <c:pt idx="30">
                  <c:v>0.20348583535374551</c:v>
                </c:pt>
                <c:pt idx="31">
                  <c:v>0.26351439716068709</c:v>
                </c:pt>
                <c:pt idx="32">
                  <c:v>0.21560361388430571</c:v>
                </c:pt>
                <c:pt idx="33">
                  <c:v>0.23021601017136109</c:v>
                </c:pt>
                <c:pt idx="34">
                  <c:v>0.24682769100891341</c:v>
                </c:pt>
                <c:pt idx="35">
                  <c:v>0.27241427123293988</c:v>
                </c:pt>
                <c:pt idx="36">
                  <c:v>0.38093733531025148</c:v>
                </c:pt>
                <c:pt idx="37">
                  <c:v>0.39331990227905828</c:v>
                </c:pt>
              </c:numCache>
            </c:numRef>
          </c:val>
          <c:smooth val="0"/>
          <c:extLst>
            <c:ext xmlns:c16="http://schemas.microsoft.com/office/drawing/2014/chart" uri="{C3380CC4-5D6E-409C-BE32-E72D297353CC}">
              <c16:uniqueId val="{00000001-0F7F-42D6-999C-101F8A875876}"/>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a:solidFill>
            <a:srgbClr val="A4A4A4"/>
          </a:solidFill>
          <a:extLst>
            <a:ext uri="{C807C97D-BFC1-408E-A445-0C87EB9F89A2}">
              <ask:lineSketchStyleProps xmlns:ask="http://schemas.microsoft.com/office/drawing/2018/sketchyshapes">
                <ask:type>
                  <ask:lineSketchNone/>
                </ask:type>
              </ask:lineSketchStyleProps>
            </a:ext>
          </a:extLst>
        </a:ln>
        <a:effectLst/>
      </c:spPr>
    </c:plotArea>
    <c:legend>
      <c:legendPos val="b"/>
      <c:layout>
        <c:manualLayout>
          <c:xMode val="edge"/>
          <c:yMode val="edge"/>
          <c:x val="0.152394200469056"/>
          <c:y val="0.87337792807247061"/>
          <c:w val="0.71022354037884472"/>
          <c:h val="0.11408288697455138"/>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4.7764328614784544E-2"/>
          <c:w val="0.94310906193078325"/>
          <c:h val="0.77420298487008721"/>
        </c:manualLayout>
      </c:layout>
      <c:lineChart>
        <c:grouping val="standard"/>
        <c:varyColors val="0"/>
        <c:ser>
          <c:idx val="0"/>
          <c:order val="0"/>
          <c:tx>
            <c:strRef>
              <c:f>'13.'!$B$7</c:f>
              <c:strCache>
                <c:ptCount val="1"/>
                <c:pt idx="0">
                  <c:v>Total utlåning (vänster axel)</c:v>
                </c:pt>
              </c:strCache>
            </c:strRef>
          </c:tx>
          <c:spPr>
            <a:ln w="38100" cap="sq">
              <a:solidFill>
                <a:srgbClr val="006A7D"/>
              </a:solidFill>
              <a:prstDash val="solid"/>
              <a:round/>
            </a:ln>
            <a:effectLst/>
          </c:spPr>
          <c:marker>
            <c:symbol val="none"/>
          </c:marker>
          <c:cat>
            <c:numRef>
              <c:f>'13.'!$A$8:$A$29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'13.'!$B$8:$B$29</c:f>
              <c:numCache>
                <c:formatCode>#,##0</c:formatCode>
                <c:ptCount val="22"/>
                <c:pt idx="0">
                  <c:v>14.515000000000001</c:v>
                </c:pt>
                <c:pt idx="1">
                  <c:v>16.577000000000002</c:v>
                </c:pt>
                <c:pt idx="2">
                  <c:v>18.457999999999998</c:v>
                </c:pt>
                <c:pt idx="3">
                  <c:v>19.603000000000002</c:v>
                </c:pt>
                <c:pt idx="4">
                  <c:v>21.6</c:v>
                </c:pt>
                <c:pt idx="5">
                  <c:v>23.625</c:v>
                </c:pt>
                <c:pt idx="6">
                  <c:v>26.363</c:v>
                </c:pt>
                <c:pt idx="7">
                  <c:v>28.315999999999999</c:v>
                </c:pt>
                <c:pt idx="8">
                  <c:v>32.009</c:v>
                </c:pt>
                <c:pt idx="9">
                  <c:v>35.097999999999999</c:v>
                </c:pt>
                <c:pt idx="10">
                  <c:v>37.356000000000002</c:v>
                </c:pt>
                <c:pt idx="11">
                  <c:v>40.42</c:v>
                </c:pt>
                <c:pt idx="12">
                  <c:v>43.835000000000001</c:v>
                </c:pt>
                <c:pt idx="13">
                  <c:v>47.335999999999999</c:v>
                </c:pt>
                <c:pt idx="14">
                  <c:v>49.37</c:v>
                </c:pt>
                <c:pt idx="15">
                  <c:v>51.552999999999997</c:v>
                </c:pt>
                <c:pt idx="16">
                  <c:v>50.222000000000001</c:v>
                </c:pt>
                <c:pt idx="17">
                  <c:v>48.091999999999999</c:v>
                </c:pt>
                <c:pt idx="18">
                  <c:v>46.531999999999996</c:v>
                </c:pt>
                <c:pt idx="19">
                  <c:v>45.219000000000001</c:v>
                </c:pt>
                <c:pt idx="20">
                  <c:v>44.957000000000001</c:v>
                </c:pt>
                <c:pt idx="21">
                  <c:v>44.08</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1"/>
          <c:order val="1"/>
          <c:tx>
            <c:strRef>
              <c:f>'13.'!$C$7</c:f>
              <c:strCache>
                <c:ptCount val="1"/>
                <c:pt idx="0">
                  <c:v>Andel av bolån i Sverige (höger axel)</c:v>
                </c:pt>
              </c:strCache>
            </c:strRef>
          </c:tx>
          <c:spPr>
            <a:ln w="38100" cap="rnd">
              <a:solidFill>
                <a:srgbClr val="F8971D"/>
              </a:solidFill>
              <a:round/>
            </a:ln>
            <a:effectLst/>
          </c:spPr>
          <c:marker>
            <c:symbol val="none"/>
          </c:marker>
          <c:cat>
            <c:numRef>
              <c:f>'13.'!$A$8:$A$27</c:f>
              <c:numCache>
                <c:formatCode>mmm\-yy</c:formatCode>
                <c:ptCount val="20"/>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numCache>
            </c:numRef>
          </c:cat>
          <c:val>
            <c:numRef>
              <c:f>'13.'!$C$8:$C$29</c:f>
              <c:numCache>
                <c:formatCode>0.0</c:formatCode>
                <c:ptCount val="22"/>
                <c:pt idx="0">
                  <c:v>0.4354895379465647</c:v>
                </c:pt>
                <c:pt idx="1">
                  <c:v>0.48994406849574595</c:v>
                </c:pt>
                <c:pt idx="2">
                  <c:v>0.53896583963916367</c:v>
                </c:pt>
                <c:pt idx="3">
                  <c:v>0.56463710829842229</c:v>
                </c:pt>
                <c:pt idx="4">
                  <c:v>0.61504232500523026</c:v>
                </c:pt>
                <c:pt idx="5">
                  <c:v>0.66299183127823369</c:v>
                </c:pt>
                <c:pt idx="6">
                  <c:v>0.73001603183416486</c:v>
                </c:pt>
                <c:pt idx="7">
                  <c:v>0.77200309282189838</c:v>
                </c:pt>
                <c:pt idx="8">
                  <c:v>0.86102187173402356</c:v>
                </c:pt>
                <c:pt idx="9">
                  <c:v>0.92567223953896138</c:v>
                </c:pt>
                <c:pt idx="10">
                  <c:v>0.96934984954036407</c:v>
                </c:pt>
                <c:pt idx="11">
                  <c:v>1.0307592004990203</c:v>
                </c:pt>
                <c:pt idx="12">
                  <c:v>1.1012272287517288</c:v>
                </c:pt>
                <c:pt idx="13">
                  <c:v>1.1731976307260497</c:v>
                </c:pt>
                <c:pt idx="14">
                  <c:v>1.216701224472444</c:v>
                </c:pt>
                <c:pt idx="15">
                  <c:v>1.2665769959213553</c:v>
                </c:pt>
                <c:pt idx="16">
                  <c:v>1.2344988318518566</c:v>
                </c:pt>
                <c:pt idx="17">
                  <c:v>1.1789532374646641</c:v>
                </c:pt>
                <c:pt idx="18">
                  <c:v>1.1386222968807125</c:v>
                </c:pt>
                <c:pt idx="19">
                  <c:v>1.1066529178078934</c:v>
                </c:pt>
                <c:pt idx="20">
                  <c:v>1.0947243698987825</c:v>
                </c:pt>
                <c:pt idx="21">
                  <c:v>1.0678069521157429</c:v>
                </c:pt>
              </c:numCache>
            </c:numRef>
          </c:val>
          <c:smooth val="0"/>
          <c:extLst>
            <c:ext xmlns:c16="http://schemas.microsoft.com/office/drawing/2014/chart" uri="{C3380CC4-5D6E-409C-BE32-E72D297353CC}">
              <c16:uniqueId val="{00000001-FDFA-43DB-BA59-0ADA26C438A1}"/>
            </c:ext>
          </c:extLst>
        </c:ser>
        <c:dLbls>
          <c:showLegendKey val="0"/>
          <c:showVal val="0"/>
          <c:showCatName val="0"/>
          <c:showSerName val="0"/>
          <c:showPercent val="0"/>
          <c:showBubbleSize val="0"/>
        </c:dLbls>
        <c:marker val="1"/>
        <c:smooth val="0"/>
        <c:axId val="1452608608"/>
        <c:axId val="1452608280"/>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max val="8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valAx>
        <c:axId val="1452608280"/>
        <c:scaling>
          <c:orientation val="minMax"/>
          <c:max val="2"/>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452608608"/>
        <c:crosses val="max"/>
        <c:crossBetween val="between"/>
        <c:majorUnit val="0.25"/>
      </c:valAx>
      <c:dateAx>
        <c:axId val="1452608608"/>
        <c:scaling>
          <c:orientation val="minMax"/>
        </c:scaling>
        <c:delete val="1"/>
        <c:axPos val="b"/>
        <c:numFmt formatCode="mmm\-yy" sourceLinked="1"/>
        <c:majorTickMark val="out"/>
        <c:minorTickMark val="none"/>
        <c:tickLblPos val="nextTo"/>
        <c:crossAx val="1452608280"/>
        <c:crosses val="autoZero"/>
        <c:auto val="1"/>
        <c:lblOffset val="100"/>
        <c:baseTimeUnit val="months"/>
      </c:dateAx>
      <c:spPr>
        <a:noFill/>
        <a:ln>
          <a:solidFill>
            <a:srgbClr val="A4A4A4"/>
          </a:solidFill>
        </a:ln>
        <a:effectLst/>
      </c:spPr>
    </c:plotArea>
    <c:legend>
      <c:legendPos val="b"/>
      <c:layout>
        <c:manualLayout>
          <c:xMode val="edge"/>
          <c:yMode val="edge"/>
          <c:x val="0.13629056794859251"/>
          <c:y val="0.8793075844584356"/>
          <c:w val="0.67553403423366676"/>
          <c:h val="0.1165086955490490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020925662980652E-2"/>
          <c:y val="1.4922962035603291E-2"/>
          <c:w val="0.88071006672509955"/>
          <c:h val="0.75099487055707659"/>
        </c:manualLayout>
      </c:layout>
      <c:lineChart>
        <c:grouping val="standard"/>
        <c:varyColors val="0"/>
        <c:ser>
          <c:idx val="0"/>
          <c:order val="0"/>
          <c:tx>
            <c:strRef>
              <c:f>'14.'!$B$7</c:f>
              <c:strCache>
                <c:ptCount val="1"/>
                <c:pt idx="0">
                  <c:v>Svenska storbanker</c:v>
                </c:pt>
              </c:strCache>
            </c:strRef>
          </c:tx>
          <c:spPr>
            <a:ln w="38100" cap="sq">
              <a:solidFill>
                <a:srgbClr val="006A7D"/>
              </a:solidFill>
              <a:prstDash val="solid"/>
              <a:round/>
            </a:ln>
            <a:effectLst/>
          </c:spPr>
          <c:marker>
            <c:symbol val="none"/>
          </c:marker>
          <c:cat>
            <c:numRef>
              <c:f>'14.'!$A$8:$A$45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'14.'!$B$8:$B$45</c:f>
              <c:numCache>
                <c:formatCode>0.0</c:formatCode>
                <c:ptCount val="38"/>
                <c:pt idx="0">
                  <c:v>13.69986870194858</c:v>
                </c:pt>
                <c:pt idx="1">
                  <c:v>12.698136369199069</c:v>
                </c:pt>
                <c:pt idx="2">
                  <c:v>11.92362415953578</c:v>
                </c:pt>
                <c:pt idx="3">
                  <c:v>11.865228772831459</c:v>
                </c:pt>
                <c:pt idx="4">
                  <c:v>9.4468740551532449</c:v>
                </c:pt>
                <c:pt idx="5">
                  <c:v>14.027418654672919</c:v>
                </c:pt>
                <c:pt idx="6">
                  <c:v>13.74936725755826</c:v>
                </c:pt>
                <c:pt idx="7">
                  <c:v>13.19817507294078</c:v>
                </c:pt>
                <c:pt idx="8">
                  <c:v>13.82292990948233</c:v>
                </c:pt>
                <c:pt idx="9">
                  <c:v>13.343879853468071</c:v>
                </c:pt>
                <c:pt idx="10">
                  <c:v>12.84041405400942</c:v>
                </c:pt>
                <c:pt idx="11">
                  <c:v>12.240999594150599</c:v>
                </c:pt>
                <c:pt idx="12">
                  <c:v>13.260471170553579</c:v>
                </c:pt>
                <c:pt idx="13">
                  <c:v>16.233878293979881</c:v>
                </c:pt>
                <c:pt idx="14">
                  <c:v>14.91157927800865</c:v>
                </c:pt>
                <c:pt idx="15">
                  <c:v>14.128136566179281</c:v>
                </c:pt>
                <c:pt idx="16">
                  <c:v>13.906263021923291</c:v>
                </c:pt>
                <c:pt idx="17">
                  <c:v>13.775045175104459</c:v>
                </c:pt>
                <c:pt idx="18">
                  <c:v>12.84846692959222</c:v>
                </c:pt>
                <c:pt idx="19">
                  <c:v>12.647188076249851</c:v>
                </c:pt>
                <c:pt idx="20">
                  <c:v>4.0076446726669737</c:v>
                </c:pt>
                <c:pt idx="21">
                  <c:v>6.8391181457968697</c:v>
                </c:pt>
                <c:pt idx="22">
                  <c:v>8.0803608836743415</c:v>
                </c:pt>
                <c:pt idx="23">
                  <c:v>8.9392679973202398</c:v>
                </c:pt>
                <c:pt idx="24">
                  <c:v>11.831397080913501</c:v>
                </c:pt>
                <c:pt idx="25">
                  <c:v>12.39329402519148</c:v>
                </c:pt>
                <c:pt idx="26">
                  <c:v>12.49244341519049</c:v>
                </c:pt>
                <c:pt idx="27">
                  <c:v>12.46622439018736</c:v>
                </c:pt>
                <c:pt idx="28">
                  <c:v>12.555298794229611</c:v>
                </c:pt>
                <c:pt idx="29">
                  <c:v>11.58333979719426</c:v>
                </c:pt>
                <c:pt idx="30">
                  <c:v>12.09372709141757</c:v>
                </c:pt>
                <c:pt idx="31">
                  <c:v>12.503172497422019</c:v>
                </c:pt>
                <c:pt idx="32">
                  <c:v>16.30937522438472</c:v>
                </c:pt>
                <c:pt idx="33">
                  <c:v>16.809974467096559</c:v>
                </c:pt>
                <c:pt idx="34">
                  <c:v>17.094256889687379</c:v>
                </c:pt>
                <c:pt idx="35">
                  <c:v>16.603389759715441</c:v>
                </c:pt>
                <c:pt idx="36">
                  <c:v>15.84654941362966</c:v>
                </c:pt>
                <c:pt idx="37">
                  <c:v>15.6546580667711</c:v>
                </c:pt>
              </c:numCache>
            </c:numRef>
          </c:val>
          <c:smooth val="0"/>
          <c:extLst>
            <c:ext xmlns:c16="http://schemas.microsoft.com/office/drawing/2014/chart" uri="{C3380CC4-5D6E-409C-BE32-E72D297353CC}">
              <c16:uniqueId val="{00000000-816A-4E2F-9D75-F9F54BBD83C5}"/>
            </c:ext>
          </c:extLst>
        </c:ser>
        <c:ser>
          <c:idx val="2"/>
          <c:order val="1"/>
          <c:tx>
            <c:strRef>
              <c:f>'14.'!$C$7</c:f>
              <c:strCache>
                <c:ptCount val="1"/>
                <c:pt idx="0">
                  <c:v>Europeiska banker</c:v>
                </c:pt>
              </c:strCache>
            </c:strRef>
          </c:tx>
          <c:spPr>
            <a:ln w="38100" cap="rnd">
              <a:solidFill>
                <a:srgbClr val="6E2B62"/>
              </a:solidFill>
              <a:prstDash val="solid"/>
              <a:round/>
            </a:ln>
            <a:effectLst/>
          </c:spPr>
          <c:marker>
            <c:symbol val="none"/>
          </c:marker>
          <c:cat>
            <c:numRef>
              <c:f>'14.'!$A$8:$A$45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'14.'!$C$8:$C$45</c:f>
              <c:numCache>
                <c:formatCode>0.0</c:formatCode>
                <c:ptCount val="38"/>
                <c:pt idx="0">
                  <c:v>6.8764081599999995</c:v>
                </c:pt>
                <c:pt idx="1">
                  <c:v>6.8189467200000005</c:v>
                </c:pt>
                <c:pt idx="2">
                  <c:v>6.3851123899999997</c:v>
                </c:pt>
                <c:pt idx="3">
                  <c:v>4.45909815</c:v>
                </c:pt>
                <c:pt idx="4">
                  <c:v>5.6488580599999993</c:v>
                </c:pt>
                <c:pt idx="5">
                  <c:v>5.7172792100000001</c:v>
                </c:pt>
                <c:pt idx="6">
                  <c:v>5.3951556499999995</c:v>
                </c:pt>
                <c:pt idx="7">
                  <c:v>3.2541714899999996</c:v>
                </c:pt>
                <c:pt idx="8">
                  <c:v>7.3090799799999999</c:v>
                </c:pt>
                <c:pt idx="9">
                  <c:v>7.1011688200000007</c:v>
                </c:pt>
                <c:pt idx="10">
                  <c:v>7.1900500100000002</c:v>
                </c:pt>
                <c:pt idx="11">
                  <c:v>6.0447554800000001</c:v>
                </c:pt>
                <c:pt idx="12">
                  <c:v>6.7542423899999999</c:v>
                </c:pt>
                <c:pt idx="13">
                  <c:v>7.2187907199999994</c:v>
                </c:pt>
                <c:pt idx="14">
                  <c:v>7.19970189</c:v>
                </c:pt>
                <c:pt idx="15">
                  <c:v>6.5148027499999994</c:v>
                </c:pt>
                <c:pt idx="16">
                  <c:v>6.7782184300000008</c:v>
                </c:pt>
                <c:pt idx="17">
                  <c:v>7.0172553999999998</c:v>
                </c:pt>
                <c:pt idx="18">
                  <c:v>6.56424261</c:v>
                </c:pt>
                <c:pt idx="19">
                  <c:v>5.7348009300000005</c:v>
                </c:pt>
                <c:pt idx="20">
                  <c:v>1.29145862</c:v>
                </c:pt>
                <c:pt idx="21">
                  <c:v>0.49300984000000003</c:v>
                </c:pt>
                <c:pt idx="22">
                  <c:v>2.4850032300000002</c:v>
                </c:pt>
                <c:pt idx="23">
                  <c:v>1.94428</c:v>
                </c:pt>
                <c:pt idx="24">
                  <c:v>7.6531660599999993</c:v>
                </c:pt>
                <c:pt idx="25">
                  <c:v>7.3902340200000003</c:v>
                </c:pt>
                <c:pt idx="26">
                  <c:v>7.7096957699999997</c:v>
                </c:pt>
                <c:pt idx="27">
                  <c:v>7.3045296300000011</c:v>
                </c:pt>
                <c:pt idx="28">
                  <c:v>6.65094881</c:v>
                </c:pt>
                <c:pt idx="29">
                  <c:v>7.8921950000000001</c:v>
                </c:pt>
                <c:pt idx="30">
                  <c:v>7.7801238399999999</c:v>
                </c:pt>
                <c:pt idx="31">
                  <c:v>8.0592738799999992</c:v>
                </c:pt>
                <c:pt idx="32">
                  <c:v>10.38337282</c:v>
                </c:pt>
                <c:pt idx="33">
                  <c:v>10.959555610000001</c:v>
                </c:pt>
                <c:pt idx="34">
                  <c:v>10.891238470000001</c:v>
                </c:pt>
                <c:pt idx="35">
                  <c:v>10.440115944610744</c:v>
                </c:pt>
                <c:pt idx="36">
                  <c:v>10.580177717576147</c:v>
                </c:pt>
                <c:pt idx="37">
                  <c:v>10.862633948788831</c:v>
                </c:pt>
              </c:numCache>
            </c:numRef>
          </c:val>
          <c:smooth val="0"/>
          <c:extLst>
            <c:ext xmlns:c16="http://schemas.microsoft.com/office/drawing/2014/chart" uri="{C3380CC4-5D6E-409C-BE32-E72D297353CC}">
              <c16:uniqueId val="{00000002-816A-4E2F-9D75-F9F54BBD83C5}"/>
            </c:ext>
          </c:extLst>
        </c:ser>
        <c:ser>
          <c:idx val="3"/>
          <c:order val="2"/>
          <c:tx>
            <c:strRef>
              <c:f>'14.'!$D$7</c:f>
              <c:strCache>
                <c:ptCount val="1"/>
                <c:pt idx="0">
                  <c:v>Nordiska storbanker</c:v>
                </c:pt>
              </c:strCache>
            </c:strRef>
          </c:tx>
          <c:spPr>
            <a:ln w="38100" cap="rnd">
              <a:solidFill>
                <a:srgbClr val="ED7D31"/>
              </a:solidFill>
              <a:round/>
            </a:ln>
            <a:effectLst/>
          </c:spPr>
          <c:marker>
            <c:symbol val="none"/>
          </c:marker>
          <c:cat>
            <c:numRef>
              <c:f>'14.'!$A$8:$A$45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'14.'!$D$8:$D$45</c:f>
              <c:numCache>
                <c:formatCode>0.0</c:formatCode>
                <c:ptCount val="38"/>
                <c:pt idx="0">
                  <c:v>14.375512969999305</c:v>
                </c:pt>
                <c:pt idx="1">
                  <c:v>13.025677487910567</c:v>
                </c:pt>
                <c:pt idx="2">
                  <c:v>12.013371827608857</c:v>
                </c:pt>
                <c:pt idx="3">
                  <c:v>11.025315191953695</c:v>
                </c:pt>
                <c:pt idx="4">
                  <c:v>12.498641532245975</c:v>
                </c:pt>
                <c:pt idx="5">
                  <c:v>11.752277278119474</c:v>
                </c:pt>
                <c:pt idx="6">
                  <c:v>11.979311023375065</c:v>
                </c:pt>
                <c:pt idx="7">
                  <c:v>11.881552391802677</c:v>
                </c:pt>
                <c:pt idx="8">
                  <c:v>12.569565138110084</c:v>
                </c:pt>
                <c:pt idx="9">
                  <c:v>11.023896430818722</c:v>
                </c:pt>
                <c:pt idx="10">
                  <c:v>10.767068258584127</c:v>
                </c:pt>
                <c:pt idx="11">
                  <c:v>10.772098361576246</c:v>
                </c:pt>
                <c:pt idx="12">
                  <c:v>10.080755330963063</c:v>
                </c:pt>
                <c:pt idx="13">
                  <c:v>10.49201251539802</c:v>
                </c:pt>
                <c:pt idx="14">
                  <c:v>10.031884467448258</c:v>
                </c:pt>
                <c:pt idx="15">
                  <c:v>9.2557408540277635</c:v>
                </c:pt>
                <c:pt idx="16">
                  <c:v>9.2252600218015797</c:v>
                </c:pt>
                <c:pt idx="17">
                  <c:v>9.3936760432463782</c:v>
                </c:pt>
                <c:pt idx="18">
                  <c:v>7.2622664055597337</c:v>
                </c:pt>
                <c:pt idx="19">
                  <c:v>7.8966486803479414</c:v>
                </c:pt>
                <c:pt idx="20">
                  <c:v>4.5776129283397138</c:v>
                </c:pt>
                <c:pt idx="21">
                  <c:v>4.7701024293493131</c:v>
                </c:pt>
                <c:pt idx="22">
                  <c:v>5.7609371165843379</c:v>
                </c:pt>
                <c:pt idx="23">
                  <c:v>5.8807706851925348</c:v>
                </c:pt>
                <c:pt idx="24">
                  <c:v>8.821741244604322</c:v>
                </c:pt>
                <c:pt idx="25">
                  <c:v>9.0613755915273657</c:v>
                </c:pt>
                <c:pt idx="26">
                  <c:v>9.2824334246952844</c:v>
                </c:pt>
                <c:pt idx="27">
                  <c:v>9.8049319508554706</c:v>
                </c:pt>
                <c:pt idx="28">
                  <c:v>4.6667176142410725</c:v>
                </c:pt>
                <c:pt idx="29">
                  <c:v>8.8234563177242062</c:v>
                </c:pt>
                <c:pt idx="30">
                  <c:v>5.5988909316903417</c:v>
                </c:pt>
                <c:pt idx="31">
                  <c:v>7.5725581854029151</c:v>
                </c:pt>
                <c:pt idx="32">
                  <c:v>14.377937689622142</c:v>
                </c:pt>
                <c:pt idx="33">
                  <c:v>14.574035018616202</c:v>
                </c:pt>
                <c:pt idx="34">
                  <c:v>14.731483607256532</c:v>
                </c:pt>
                <c:pt idx="35">
                  <c:v>14.465135352533597</c:v>
                </c:pt>
                <c:pt idx="36">
                  <c:v>15.178890884101207</c:v>
                </c:pt>
                <c:pt idx="37">
                  <c:v>15.182720676800768</c:v>
                </c:pt>
              </c:numCache>
            </c:numRef>
          </c:val>
          <c:smooth val="0"/>
          <c:extLst xmlns:c15="http://schemas.microsoft.com/office/drawing/2012/chart">
            <c:ext xmlns:c16="http://schemas.microsoft.com/office/drawing/2014/chart" uri="{C3380CC4-5D6E-409C-BE32-E72D297353CC}">
              <c16:uniqueId val="{00000001-E1FB-4026-9AB2-8EA049DC813C}"/>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4.0947115653816771E-2"/>
          <c:y val="0.84607577256744038"/>
          <c:w val="0.85101866882024357"/>
          <c:h val="9.621056801862031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71400154710848E-2"/>
          <c:y val="1.4922988828121347E-2"/>
          <c:w val="0.88071006672509955"/>
          <c:h val="0.75099487055707659"/>
        </c:manualLayout>
      </c:layout>
      <c:lineChart>
        <c:grouping val="standard"/>
        <c:varyColors val="0"/>
        <c:ser>
          <c:idx val="0"/>
          <c:order val="0"/>
          <c:tx>
            <c:strRef>
              <c:f>'15.'!$B$7</c:f>
              <c:strCache>
                <c:ptCount val="1"/>
                <c:pt idx="0">
                  <c:v>Svenska storbanker</c:v>
                </c:pt>
              </c:strCache>
            </c:strRef>
          </c:tx>
          <c:spPr>
            <a:ln w="38100" cap="sq">
              <a:solidFill>
                <a:srgbClr val="006A7D"/>
              </a:solidFill>
              <a:prstDash val="solid"/>
              <a:round/>
            </a:ln>
            <a:effectLst/>
          </c:spPr>
          <c:marker>
            <c:symbol val="none"/>
          </c:marker>
          <c:cat>
            <c:numRef>
              <c:f>'15.'!$A$8:$A$45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formatCode="mmm\-yy">
                  <c:v>45261</c:v>
                </c:pt>
                <c:pt idx="36" formatCode="mmm\-yy">
                  <c:v>45352</c:v>
                </c:pt>
                <c:pt idx="37" formatCode="mmm\-yy">
                  <c:v>45444</c:v>
                </c:pt>
              </c:numCache>
            </c:numRef>
          </c:cat>
          <c:val>
            <c:numRef>
              <c:f>'15.'!$B$8:$B$45</c:f>
              <c:numCache>
                <c:formatCode>0.0</c:formatCode>
                <c:ptCount val="38"/>
                <c:pt idx="0">
                  <c:v>45.989376619000907</c:v>
                </c:pt>
                <c:pt idx="1">
                  <c:v>46.787152871363922</c:v>
                </c:pt>
                <c:pt idx="2">
                  <c:v>46.98487841991988</c:v>
                </c:pt>
                <c:pt idx="3">
                  <c:v>46.890718675318702</c:v>
                </c:pt>
                <c:pt idx="4">
                  <c:v>51.136536691307043</c:v>
                </c:pt>
                <c:pt idx="5">
                  <c:v>46.394729911209751</c:v>
                </c:pt>
                <c:pt idx="6">
                  <c:v>45.572330827631433</c:v>
                </c:pt>
                <c:pt idx="7">
                  <c:v>45.478485527524043</c:v>
                </c:pt>
                <c:pt idx="8">
                  <c:v>44.809192675118837</c:v>
                </c:pt>
                <c:pt idx="9">
                  <c:v>44.86919461822437</c:v>
                </c:pt>
                <c:pt idx="10">
                  <c:v>44.365482432612993</c:v>
                </c:pt>
                <c:pt idx="11">
                  <c:v>45.547463658845693</c:v>
                </c:pt>
                <c:pt idx="12">
                  <c:v>44.659178171262823</c:v>
                </c:pt>
                <c:pt idx="13">
                  <c:v>42.00980545238631</c:v>
                </c:pt>
                <c:pt idx="14">
                  <c:v>42.798084161706448</c:v>
                </c:pt>
                <c:pt idx="15">
                  <c:v>43.525494187201808</c:v>
                </c:pt>
                <c:pt idx="16">
                  <c:v>42.141071231199433</c:v>
                </c:pt>
                <c:pt idx="17">
                  <c:v>43.519481628174887</c:v>
                </c:pt>
                <c:pt idx="18">
                  <c:v>45.595779754956112</c:v>
                </c:pt>
                <c:pt idx="19">
                  <c:v>45.658986439566043</c:v>
                </c:pt>
                <c:pt idx="20">
                  <c:v>59.186503461488464</c:v>
                </c:pt>
                <c:pt idx="21">
                  <c:v>53.487560800450808</c:v>
                </c:pt>
                <c:pt idx="22">
                  <c:v>51.714804555987968</c:v>
                </c:pt>
                <c:pt idx="23">
                  <c:v>50.869907568975862</c:v>
                </c:pt>
                <c:pt idx="24">
                  <c:v>45.702675043105728</c:v>
                </c:pt>
                <c:pt idx="25">
                  <c:v>48.609449332711698</c:v>
                </c:pt>
                <c:pt idx="26">
                  <c:v>46.854212723628699</c:v>
                </c:pt>
                <c:pt idx="27">
                  <c:v>46.345079389123264</c:v>
                </c:pt>
                <c:pt idx="28">
                  <c:v>44.631443277409304</c:v>
                </c:pt>
                <c:pt idx="29">
                  <c:v>47.205218834227161</c:v>
                </c:pt>
                <c:pt idx="30">
                  <c:v>45.066701795781213</c:v>
                </c:pt>
                <c:pt idx="31">
                  <c:v>44.490105995644697</c:v>
                </c:pt>
                <c:pt idx="32">
                  <c:v>37.913274444152407</c:v>
                </c:pt>
                <c:pt idx="33">
                  <c:v>39.74593526397431</c:v>
                </c:pt>
                <c:pt idx="34">
                  <c:v>38.7782863655098</c:v>
                </c:pt>
                <c:pt idx="35">
                  <c:v>39.446938178165958</c:v>
                </c:pt>
                <c:pt idx="36">
                  <c:v>41.192396826155473</c:v>
                </c:pt>
                <c:pt idx="37">
                  <c:v>43.347653943253242</c:v>
                </c:pt>
              </c:numCache>
            </c:numRef>
          </c:val>
          <c:smooth val="0"/>
          <c:extLst>
            <c:ext xmlns:c16="http://schemas.microsoft.com/office/drawing/2014/chart" uri="{C3380CC4-5D6E-409C-BE32-E72D297353CC}">
              <c16:uniqueId val="{00000000-721E-4C76-A235-E38531F967EE}"/>
            </c:ext>
          </c:extLst>
        </c:ser>
        <c:ser>
          <c:idx val="1"/>
          <c:order val="1"/>
          <c:tx>
            <c:strRef>
              <c:f>'15.'!$C$7</c:f>
              <c:strCache>
                <c:ptCount val="1"/>
                <c:pt idx="0">
                  <c:v>Nordiska storbanker</c:v>
                </c:pt>
              </c:strCache>
            </c:strRef>
          </c:tx>
          <c:spPr>
            <a:ln w="38100" cap="sq">
              <a:solidFill>
                <a:srgbClr val="F8971D"/>
              </a:solidFill>
              <a:prstDash val="solid"/>
              <a:round/>
            </a:ln>
            <a:effectLst/>
          </c:spPr>
          <c:marker>
            <c:symbol val="none"/>
          </c:marker>
          <c:cat>
            <c:numRef>
              <c:f>'15.'!$A$8:$A$45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formatCode="mmm\-yy">
                  <c:v>45261</c:v>
                </c:pt>
                <c:pt idx="36" formatCode="mmm\-yy">
                  <c:v>45352</c:v>
                </c:pt>
                <c:pt idx="37" formatCode="mmm\-yy">
                  <c:v>45444</c:v>
                </c:pt>
              </c:numCache>
            </c:numRef>
          </c:cat>
          <c:val>
            <c:numRef>
              <c:f>'15.'!$C$8:$C$45</c:f>
              <c:numCache>
                <c:formatCode>0.0</c:formatCode>
                <c:ptCount val="38"/>
                <c:pt idx="0">
                  <c:v>42.995650939692545</c:v>
                </c:pt>
                <c:pt idx="1">
                  <c:v>45.148123790121772</c:v>
                </c:pt>
                <c:pt idx="2">
                  <c:v>46.616314796216415</c:v>
                </c:pt>
                <c:pt idx="3">
                  <c:v>46.13969328362316</c:v>
                </c:pt>
                <c:pt idx="4">
                  <c:v>47.822803858786614</c:v>
                </c:pt>
                <c:pt idx="5">
                  <c:v>48.237082726556061</c:v>
                </c:pt>
                <c:pt idx="6">
                  <c:v>47.679945889158468</c:v>
                </c:pt>
                <c:pt idx="7">
                  <c:v>47.714782752485505</c:v>
                </c:pt>
                <c:pt idx="8">
                  <c:v>48.931173334710138</c:v>
                </c:pt>
                <c:pt idx="9">
                  <c:v>50.264572646281422</c:v>
                </c:pt>
                <c:pt idx="10">
                  <c:v>50.012069738080186</c:v>
                </c:pt>
                <c:pt idx="11">
                  <c:v>51.089785687982769</c:v>
                </c:pt>
                <c:pt idx="12">
                  <c:v>51.077923035810748</c:v>
                </c:pt>
                <c:pt idx="13">
                  <c:v>50.703006965282846</c:v>
                </c:pt>
                <c:pt idx="14">
                  <c:v>53.177147115911453</c:v>
                </c:pt>
                <c:pt idx="15">
                  <c:v>53.660231135416005</c:v>
                </c:pt>
                <c:pt idx="16">
                  <c:v>61.034957597293683</c:v>
                </c:pt>
                <c:pt idx="17">
                  <c:v>57.368249971834594</c:v>
                </c:pt>
                <c:pt idx="18">
                  <c:v>56.885679331936956</c:v>
                </c:pt>
                <c:pt idx="19">
                  <c:v>57.80921712517857</c:v>
                </c:pt>
                <c:pt idx="20">
                  <c:v>58.83467024852299</c:v>
                </c:pt>
                <c:pt idx="21">
                  <c:v>56.470716797180522</c:v>
                </c:pt>
                <c:pt idx="22">
                  <c:v>56.012600563021728</c:v>
                </c:pt>
                <c:pt idx="23">
                  <c:v>56.689876607583557</c:v>
                </c:pt>
                <c:pt idx="24">
                  <c:v>55.500853564532306</c:v>
                </c:pt>
                <c:pt idx="25">
                  <c:v>57.266787236307692</c:v>
                </c:pt>
                <c:pt idx="26">
                  <c:v>56.612234914912449</c:v>
                </c:pt>
                <c:pt idx="27">
                  <c:v>56.262324154425016</c:v>
                </c:pt>
                <c:pt idx="28">
                  <c:v>69.708876849654814</c:v>
                </c:pt>
                <c:pt idx="29">
                  <c:v>55.732839682540757</c:v>
                </c:pt>
                <c:pt idx="30">
                  <c:v>66.730004647664529</c:v>
                </c:pt>
                <c:pt idx="31">
                  <c:v>61.197712349821821</c:v>
                </c:pt>
                <c:pt idx="32">
                  <c:v>46.832500036913473</c:v>
                </c:pt>
                <c:pt idx="33">
                  <c:v>44.825427926595047</c:v>
                </c:pt>
                <c:pt idx="34">
                  <c:v>44.031121992686977</c:v>
                </c:pt>
                <c:pt idx="35">
                  <c:v>43.95411467650375</c:v>
                </c:pt>
                <c:pt idx="36">
                  <c:v>43.244930045490456</c:v>
                </c:pt>
                <c:pt idx="37">
                  <c:v>42.885154293777745</c:v>
                </c:pt>
              </c:numCache>
            </c:numRef>
          </c:val>
          <c:smooth val="0"/>
          <c:extLst>
            <c:ext xmlns:c16="http://schemas.microsoft.com/office/drawing/2014/chart" uri="{C3380CC4-5D6E-409C-BE32-E72D297353CC}">
              <c16:uniqueId val="{00000001-721E-4C76-A235-E38531F967EE}"/>
            </c:ext>
          </c:extLst>
        </c:ser>
        <c:ser>
          <c:idx val="2"/>
          <c:order val="2"/>
          <c:tx>
            <c:strRef>
              <c:f>'15.'!$D$7</c:f>
              <c:strCache>
                <c:ptCount val="1"/>
                <c:pt idx="0">
                  <c:v>Europeiska banker</c:v>
                </c:pt>
              </c:strCache>
            </c:strRef>
          </c:tx>
          <c:spPr>
            <a:ln w="38100" cap="rnd">
              <a:solidFill>
                <a:srgbClr val="6E2B62"/>
              </a:solidFill>
              <a:prstDash val="solid"/>
              <a:round/>
            </a:ln>
            <a:effectLst/>
          </c:spPr>
          <c:marker>
            <c:symbol val="none"/>
          </c:marker>
          <c:cat>
            <c:numRef>
              <c:f>'15.'!$A$8:$A$45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formatCode="mmm\-yy">
                  <c:v>45261</c:v>
                </c:pt>
                <c:pt idx="36" formatCode="mmm\-yy">
                  <c:v>45352</c:v>
                </c:pt>
                <c:pt idx="37" formatCode="mmm\-yy">
                  <c:v>45444</c:v>
                </c:pt>
              </c:numCache>
            </c:numRef>
          </c:cat>
          <c:val>
            <c:numRef>
              <c:f>'15.'!$D$8:$D$45</c:f>
              <c:numCache>
                <c:formatCode>0.0</c:formatCode>
                <c:ptCount val="38"/>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pt idx="20">
                  <c:v>71.7</c:v>
                </c:pt>
                <c:pt idx="21">
                  <c:v>66.670883395688989</c:v>
                </c:pt>
                <c:pt idx="22">
                  <c:v>64.706298029999999</c:v>
                </c:pt>
                <c:pt idx="23">
                  <c:v>65.073048690000007</c:v>
                </c:pt>
                <c:pt idx="24">
                  <c:v>63.555011329999999</c:v>
                </c:pt>
                <c:pt idx="25">
                  <c:v>63.984188549999999</c:v>
                </c:pt>
                <c:pt idx="26">
                  <c:v>62.735992939999996</c:v>
                </c:pt>
                <c:pt idx="27">
                  <c:v>63.336419280000001</c:v>
                </c:pt>
                <c:pt idx="28">
                  <c:v>63.172799989999994</c:v>
                </c:pt>
                <c:pt idx="29">
                  <c:v>61.391007330000001</c:v>
                </c:pt>
                <c:pt idx="30">
                  <c:v>60.999360160000002</c:v>
                </c:pt>
                <c:pt idx="31">
                  <c:v>60.555809689999997</c:v>
                </c:pt>
                <c:pt idx="32">
                  <c:v>59.180219460000004</c:v>
                </c:pt>
                <c:pt idx="33">
                  <c:v>56.177262650000003</c:v>
                </c:pt>
                <c:pt idx="34">
                  <c:v>55.09025621</c:v>
                </c:pt>
                <c:pt idx="35">
                  <c:v>55.64097346543592</c:v>
                </c:pt>
                <c:pt idx="36">
                  <c:v>54.610181050922613</c:v>
                </c:pt>
                <c:pt idx="37">
                  <c:v>53.227447255087</c:v>
                </c:pt>
              </c:numCache>
            </c:numRef>
          </c:val>
          <c:smooth val="0"/>
          <c:extLst>
            <c:ext xmlns:c16="http://schemas.microsoft.com/office/drawing/2014/chart" uri="{C3380CC4-5D6E-409C-BE32-E72D297353CC}">
              <c16:uniqueId val="{00000002-721E-4C76-A235-E38531F967EE}"/>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E+20"/>
        <c:auto val="1"/>
        <c:lblOffset val="0"/>
        <c:baseTimeUnit val="months"/>
        <c:majorUnit val="12"/>
        <c:majorTimeUnit val="months"/>
      </c:dateAx>
      <c:valAx>
        <c:axId val="517737456"/>
        <c:scaling>
          <c:orientation val="minMax"/>
          <c:min val="30"/>
        </c:scaling>
        <c:delete val="0"/>
        <c:axPos val="l"/>
        <c:majorGridlines>
          <c:spPr>
            <a:ln w="317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minorUnit val="2"/>
      </c:valAx>
      <c:spPr>
        <a:noFill/>
        <a:ln>
          <a:solidFill>
            <a:srgbClr val="A4A4A4"/>
          </a:solidFill>
        </a:ln>
        <a:effectLst/>
      </c:spPr>
    </c:plotArea>
    <c:legend>
      <c:legendPos val="b"/>
      <c:layout>
        <c:manualLayout>
          <c:xMode val="edge"/>
          <c:yMode val="edge"/>
          <c:x val="1.7734153715042215E-2"/>
          <c:y val="0.84607580798955562"/>
          <c:w val="0.96143045469501576"/>
          <c:h val="0.1435657690124157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'16.'!$B$7</c:f>
              <c:strCache>
                <c:ptCount val="1"/>
                <c:pt idx="0">
                  <c:v>Svenska storbanker</c:v>
                </c:pt>
              </c:strCache>
            </c:strRef>
          </c:tx>
          <c:spPr>
            <a:ln w="38100" cap="sq">
              <a:solidFill>
                <a:srgbClr val="006A7D"/>
              </a:solidFill>
              <a:prstDash val="solid"/>
              <a:round/>
            </a:ln>
            <a:effectLst/>
          </c:spPr>
          <c:marker>
            <c:symbol val="none"/>
          </c:marker>
          <c:cat>
            <c:numRef>
              <c:f>'16.'!$A$8:$A$45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'16.'!$B$8:$B$45</c:f>
              <c:numCache>
                <c:formatCode>0.0</c:formatCode>
                <c:ptCount val="38"/>
                <c:pt idx="0">
                  <c:v>1.0981343929338261</c:v>
                </c:pt>
                <c:pt idx="1">
                  <c:v>1.0800889137382641</c:v>
                </c:pt>
                <c:pt idx="2">
                  <c:v>1.075158489848679</c:v>
                </c:pt>
                <c:pt idx="3">
                  <c:v>1.2070377466150179</c:v>
                </c:pt>
                <c:pt idx="4">
                  <c:v>1.1130047319045171</c:v>
                </c:pt>
                <c:pt idx="5">
                  <c:v>1.1079435238174611</c:v>
                </c:pt>
                <c:pt idx="6">
                  <c:v>1.1216572078580911</c:v>
                </c:pt>
                <c:pt idx="7">
                  <c:v>1.2064231548984119</c:v>
                </c:pt>
                <c:pt idx="8">
                  <c:v>1.1080117348619201</c:v>
                </c:pt>
                <c:pt idx="9">
                  <c:v>1.1340724038546259</c:v>
                </c:pt>
                <c:pt idx="10">
                  <c:v>1.127788906915193</c:v>
                </c:pt>
                <c:pt idx="11">
                  <c:v>1.2168724146893719</c:v>
                </c:pt>
                <c:pt idx="12">
                  <c:v>1.1430541380209549</c:v>
                </c:pt>
                <c:pt idx="13">
                  <c:v>1.132157561877033</c:v>
                </c:pt>
                <c:pt idx="14">
                  <c:v>1.1580623260756719</c:v>
                </c:pt>
                <c:pt idx="15">
                  <c:v>1.197448421924088</c:v>
                </c:pt>
                <c:pt idx="16">
                  <c:v>1.1237225095662109</c:v>
                </c:pt>
                <c:pt idx="17">
                  <c:v>1.150891731045447</c:v>
                </c:pt>
                <c:pt idx="18">
                  <c:v>1.1465874136011269</c:v>
                </c:pt>
                <c:pt idx="19">
                  <c:v>1.179059104161726</c:v>
                </c:pt>
                <c:pt idx="20">
                  <c:v>1.104239230658391</c:v>
                </c:pt>
                <c:pt idx="21">
                  <c:v>1.1433990943651651</c:v>
                </c:pt>
                <c:pt idx="22">
                  <c:v>1.1738818274047671</c:v>
                </c:pt>
                <c:pt idx="23">
                  <c:v>1.2153688140841929</c:v>
                </c:pt>
                <c:pt idx="24">
                  <c:v>1.1111477039836499</c:v>
                </c:pt>
                <c:pt idx="25">
                  <c:v>1.1212963195650381</c:v>
                </c:pt>
                <c:pt idx="26">
                  <c:v>1.1128601795112441</c:v>
                </c:pt>
                <c:pt idx="27">
                  <c:v>1.165505736055688</c:v>
                </c:pt>
                <c:pt idx="28">
                  <c:v>1.1372240382541561</c:v>
                </c:pt>
                <c:pt idx="29">
                  <c:v>1.147004470350744</c:v>
                </c:pt>
                <c:pt idx="30">
                  <c:v>1.198357449469887</c:v>
                </c:pt>
                <c:pt idx="31">
                  <c:v>1.348188983208082</c:v>
                </c:pt>
                <c:pt idx="32">
                  <c:v>1.6382257977173029</c:v>
                </c:pt>
                <c:pt idx="33">
                  <c:v>1.64069131957682</c:v>
                </c:pt>
                <c:pt idx="34">
                  <c:v>1.680400025641011</c:v>
                </c:pt>
                <c:pt idx="35">
                  <c:v>1.7685046001141871</c:v>
                </c:pt>
                <c:pt idx="36">
                  <c:v>1.603474148992829</c:v>
                </c:pt>
                <c:pt idx="37">
                  <c:v>1.6045093846381899</c:v>
                </c:pt>
              </c:numCache>
            </c:numRef>
          </c:val>
          <c:smooth val="0"/>
          <c:extLst>
            <c:ext xmlns:c16="http://schemas.microsoft.com/office/drawing/2014/chart" uri="{C3380CC4-5D6E-409C-BE32-E72D297353CC}">
              <c16:uniqueId val="{00000000-A196-426C-ADF3-420D6610342E}"/>
            </c:ext>
          </c:extLst>
        </c:ser>
        <c:ser>
          <c:idx val="0"/>
          <c:order val="1"/>
          <c:tx>
            <c:strRef>
              <c:f>'16.'!$C$7</c:f>
              <c:strCache>
                <c:ptCount val="1"/>
                <c:pt idx="0">
                  <c:v>Nordiska storbanker</c:v>
                </c:pt>
              </c:strCache>
            </c:strRef>
          </c:tx>
          <c:spPr>
            <a:ln w="38100" cap="rnd">
              <a:solidFill>
                <a:srgbClr val="F8971D"/>
              </a:solidFill>
              <a:prstDash val="solid"/>
              <a:round/>
            </a:ln>
            <a:effectLst/>
          </c:spPr>
          <c:marker>
            <c:symbol val="none"/>
          </c:marker>
          <c:cat>
            <c:numRef>
              <c:f>'16.'!$A$8:$A$45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'16.'!$C$8:$C$45</c:f>
              <c:numCache>
                <c:formatCode>0.00</c:formatCode>
                <c:ptCount val="38"/>
                <c:pt idx="0">
                  <c:v>1.1878234309319011</c:v>
                </c:pt>
                <c:pt idx="1">
                  <c:v>1.2063703806522112</c:v>
                </c:pt>
                <c:pt idx="2">
                  <c:v>1.1868036060164211</c:v>
                </c:pt>
                <c:pt idx="3">
                  <c:v>1.2142666682117547</c:v>
                </c:pt>
                <c:pt idx="4">
                  <c:v>1.1632283146023252</c:v>
                </c:pt>
                <c:pt idx="5">
                  <c:v>1.1488497931396617</c:v>
                </c:pt>
                <c:pt idx="6">
                  <c:v>1.1584045648323085</c:v>
                </c:pt>
                <c:pt idx="7">
                  <c:v>1.173656604690227</c:v>
                </c:pt>
                <c:pt idx="8">
                  <c:v>1.0973611041160329</c:v>
                </c:pt>
                <c:pt idx="9">
                  <c:v>1.1064957235683821</c:v>
                </c:pt>
                <c:pt idx="10">
                  <c:v>1.1304017813088019</c:v>
                </c:pt>
                <c:pt idx="11">
                  <c:v>1.1273490424726387</c:v>
                </c:pt>
                <c:pt idx="12">
                  <c:v>1.1035734244171185</c:v>
                </c:pt>
                <c:pt idx="13">
                  <c:v>1.0872544879230035</c:v>
                </c:pt>
                <c:pt idx="14">
                  <c:v>1.1023148548232218</c:v>
                </c:pt>
                <c:pt idx="15">
                  <c:v>1.1217679737042483</c:v>
                </c:pt>
                <c:pt idx="16">
                  <c:v>1.0858936646167587</c:v>
                </c:pt>
                <c:pt idx="17">
                  <c:v>1.0758296927717443</c:v>
                </c:pt>
                <c:pt idx="18">
                  <c:v>1.0770686047963269</c:v>
                </c:pt>
                <c:pt idx="19">
                  <c:v>1.1029045462249598</c:v>
                </c:pt>
                <c:pt idx="20">
                  <c:v>1.0256792261415748</c:v>
                </c:pt>
                <c:pt idx="21">
                  <c:v>1.058365166933295</c:v>
                </c:pt>
                <c:pt idx="22">
                  <c:v>1.0582155392165218</c:v>
                </c:pt>
                <c:pt idx="23">
                  <c:v>1.094974806549319</c:v>
                </c:pt>
                <c:pt idx="24">
                  <c:v>1.0652762105273823</c:v>
                </c:pt>
                <c:pt idx="25">
                  <c:v>0.95026347841900471</c:v>
                </c:pt>
                <c:pt idx="26">
                  <c:v>0.93800059001570779</c:v>
                </c:pt>
                <c:pt idx="27">
                  <c:v>0.95891721250365958</c:v>
                </c:pt>
                <c:pt idx="28">
                  <c:v>0.91834132779963618</c:v>
                </c:pt>
                <c:pt idx="29">
                  <c:v>1.1500758909675453</c:v>
                </c:pt>
                <c:pt idx="30">
                  <c:v>1.1581733621763117</c:v>
                </c:pt>
                <c:pt idx="31">
                  <c:v>1.2650968157367544</c:v>
                </c:pt>
                <c:pt idx="32">
                  <c:v>1.5049066668776652</c:v>
                </c:pt>
                <c:pt idx="33">
                  <c:v>1.5157384981073487</c:v>
                </c:pt>
                <c:pt idx="34">
                  <c:v>1.5730603169026598</c:v>
                </c:pt>
                <c:pt idx="35">
                  <c:v>1.6163564589596602</c:v>
                </c:pt>
                <c:pt idx="36">
                  <c:v>1.6757337468575562</c:v>
                </c:pt>
                <c:pt idx="37">
                  <c:v>1.6881738392279455</c:v>
                </c:pt>
              </c:numCache>
            </c:numRef>
          </c:val>
          <c:smooth val="0"/>
          <c:extLst>
            <c:ext xmlns:c16="http://schemas.microsoft.com/office/drawing/2014/chart" uri="{C3380CC4-5D6E-409C-BE32-E72D297353CC}">
              <c16:uniqueId val="{0000001B-E67D-4F12-974F-35CC612C71FA}"/>
            </c:ext>
          </c:extLst>
        </c:ser>
        <c:ser>
          <c:idx val="2"/>
          <c:order val="2"/>
          <c:tx>
            <c:strRef>
              <c:f>'16.'!$D$7</c:f>
              <c:strCache>
                <c:ptCount val="1"/>
                <c:pt idx="0">
                  <c:v>Europeiska banker</c:v>
                </c:pt>
              </c:strCache>
            </c:strRef>
          </c:tx>
          <c:spPr>
            <a:ln w="38100" cap="rnd">
              <a:solidFill>
                <a:srgbClr val="6E2B62"/>
              </a:solidFill>
              <a:round/>
            </a:ln>
            <a:effectLst/>
          </c:spPr>
          <c:marker>
            <c:symbol val="none"/>
          </c:marker>
          <c:cat>
            <c:numRef>
              <c:f>'16.'!$A$8:$A$45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'16.'!$D$8:$D$45</c:f>
              <c:numCache>
                <c:formatCode>0.00</c:formatCode>
                <c:ptCount val="38"/>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pt idx="20">
                  <c:v>1.4</c:v>
                </c:pt>
                <c:pt idx="21">
                  <c:v>1.3448593593964899</c:v>
                </c:pt>
                <c:pt idx="22">
                  <c:v>1.33394094</c:v>
                </c:pt>
                <c:pt idx="23">
                  <c:v>1.3340247199999999</c:v>
                </c:pt>
                <c:pt idx="24">
                  <c:v>1.2419301900000002</c:v>
                </c:pt>
                <c:pt idx="25">
                  <c:v>1.24341597</c:v>
                </c:pt>
                <c:pt idx="26">
                  <c:v>1.2402481599999999</c:v>
                </c:pt>
                <c:pt idx="27">
                  <c:v>1.2562750899999999</c:v>
                </c:pt>
                <c:pt idx="28">
                  <c:v>1.2452148200000002</c:v>
                </c:pt>
                <c:pt idx="29">
                  <c:v>1.2794443100000001</c:v>
                </c:pt>
                <c:pt idx="30">
                  <c:v>1.2949452100000001</c:v>
                </c:pt>
                <c:pt idx="31">
                  <c:v>1.39318506</c:v>
                </c:pt>
                <c:pt idx="32">
                  <c:v>1.55349195</c:v>
                </c:pt>
                <c:pt idx="33">
                  <c:v>1.5987311200000001</c:v>
                </c:pt>
                <c:pt idx="34">
                  <c:v>1.6205972700000002</c:v>
                </c:pt>
                <c:pt idx="35">
                  <c:v>1.6622274222391011</c:v>
                </c:pt>
                <c:pt idx="36">
                  <c:v>1.6922700929319423</c:v>
                </c:pt>
                <c:pt idx="37">
                  <c:v>1.6759664035427426</c:v>
                </c:pt>
              </c:numCache>
            </c:numRef>
          </c:val>
          <c:smooth val="0"/>
          <c:extLst>
            <c:ext xmlns:c16="http://schemas.microsoft.com/office/drawing/2014/chart" uri="{C3380CC4-5D6E-409C-BE32-E72D297353CC}">
              <c16:uniqueId val="{00000000-F3B9-4C79-B7E8-79454487818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5.8689890193108669E-2"/>
          <c:y val="0.88993350564676366"/>
          <c:w val="0.91124659334959812"/>
          <c:h val="0.1053933448924133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areaChart>
        <c:grouping val="stacked"/>
        <c:varyColors val="0"/>
        <c:ser>
          <c:idx val="1"/>
          <c:order val="0"/>
          <c:tx>
            <c:strRef>
              <c:f>'17.'!$B$7</c:f>
              <c:strCache>
                <c:ptCount val="1"/>
                <c:pt idx="0">
                  <c:v>Lån till hushåll</c:v>
                </c:pt>
              </c:strCache>
            </c:strRef>
          </c:tx>
          <c:spPr>
            <a:solidFill>
              <a:srgbClr val="F7EA48"/>
            </a:solidFill>
            <a:ln w="38100" cap="sq">
              <a:solidFill>
                <a:srgbClr val="F7EA48"/>
              </a:solidFill>
              <a:prstDash val="solid"/>
            </a:ln>
            <a:effectLst/>
          </c:spPr>
          <c:cat>
            <c:numRef>
              <c:f>'17.'!$A$8:$A$29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'17.'!$B$8:$B$29</c:f>
              <c:numCache>
                <c:formatCode>0</c:formatCode>
                <c:ptCount val="22"/>
                <c:pt idx="0">
                  <c:v>32.477737184158755</c:v>
                </c:pt>
                <c:pt idx="1">
                  <c:v>33.881868628977315</c:v>
                </c:pt>
                <c:pt idx="2">
                  <c:v>36.241923912309858</c:v>
                </c:pt>
                <c:pt idx="3">
                  <c:v>36.236414513940844</c:v>
                </c:pt>
                <c:pt idx="4">
                  <c:v>36.541489477414707</c:v>
                </c:pt>
                <c:pt idx="5">
                  <c:v>41.236120786268089</c:v>
                </c:pt>
                <c:pt idx="6">
                  <c:v>42.855293503116876</c:v>
                </c:pt>
                <c:pt idx="7">
                  <c:v>46.734144470739075</c:v>
                </c:pt>
                <c:pt idx="8">
                  <c:v>44.264085622119673</c:v>
                </c:pt>
                <c:pt idx="9">
                  <c:v>44.251588160829776</c:v>
                </c:pt>
                <c:pt idx="10">
                  <c:v>42.061625609080373</c:v>
                </c:pt>
                <c:pt idx="11">
                  <c:v>42.536366570507063</c:v>
                </c:pt>
                <c:pt idx="12">
                  <c:v>42.029002903350133</c:v>
                </c:pt>
                <c:pt idx="13">
                  <c:v>37.467737085285322</c:v>
                </c:pt>
                <c:pt idx="14">
                  <c:v>32.248472088781746</c:v>
                </c:pt>
                <c:pt idx="15">
                  <c:v>27.64769548234452</c:v>
                </c:pt>
                <c:pt idx="16">
                  <c:v>26.449824904401964</c:v>
                </c:pt>
                <c:pt idx="17">
                  <c:v>26.254289726771024</c:v>
                </c:pt>
                <c:pt idx="18">
                  <c:v>26.324012212354031</c:v>
                </c:pt>
                <c:pt idx="19">
                  <c:v>26.315124432440385</c:v>
                </c:pt>
                <c:pt idx="20">
                  <c:v>28.436612496532344</c:v>
                </c:pt>
                <c:pt idx="21">
                  <c:v>28.261494255275888</c:v>
                </c:pt>
              </c:numCache>
            </c:numRef>
          </c:val>
          <c:extLst>
            <c:ext xmlns:c16="http://schemas.microsoft.com/office/drawing/2014/chart" uri="{C3380CC4-5D6E-409C-BE32-E72D297353CC}">
              <c16:uniqueId val="{00000000-E7F3-430F-8B81-3FDB549DA12D}"/>
            </c:ext>
          </c:extLst>
        </c:ser>
        <c:ser>
          <c:idx val="0"/>
          <c:order val="1"/>
          <c:tx>
            <c:strRef>
              <c:f>'17.'!$C$7</c:f>
              <c:strCache>
                <c:ptCount val="1"/>
                <c:pt idx="0">
                  <c:v>Lån icke-finansiella företag</c:v>
                </c:pt>
              </c:strCache>
            </c:strRef>
          </c:tx>
          <c:spPr>
            <a:solidFill>
              <a:srgbClr val="6E2B62"/>
            </a:solidFill>
            <a:ln w="38100">
              <a:solidFill>
                <a:srgbClr val="6E2B62"/>
              </a:solidFill>
              <a:prstDash val="solid"/>
            </a:ln>
            <a:effectLst/>
          </c:spPr>
          <c:cat>
            <c:numRef>
              <c:f>'17.'!$A$8:$A$29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'17.'!$C$8:$C$29</c:f>
              <c:numCache>
                <c:formatCode>0</c:formatCode>
                <c:ptCount val="22"/>
                <c:pt idx="0">
                  <c:v>32.764939127428669</c:v>
                </c:pt>
                <c:pt idx="1">
                  <c:v>34.085595878895369</c:v>
                </c:pt>
                <c:pt idx="2">
                  <c:v>34.332914572361865</c:v>
                </c:pt>
                <c:pt idx="3">
                  <c:v>36.272626038698355</c:v>
                </c:pt>
                <c:pt idx="4">
                  <c:v>34.881367046857306</c:v>
                </c:pt>
                <c:pt idx="5">
                  <c:v>40.578887798838288</c:v>
                </c:pt>
                <c:pt idx="6">
                  <c:v>38.582377686008321</c:v>
                </c:pt>
                <c:pt idx="7">
                  <c:v>35.529834564726528</c:v>
                </c:pt>
                <c:pt idx="8">
                  <c:v>36.657287395925366</c:v>
                </c:pt>
                <c:pt idx="9">
                  <c:v>38.062254425155459</c:v>
                </c:pt>
                <c:pt idx="10">
                  <c:v>36.57460532033334</c:v>
                </c:pt>
                <c:pt idx="11">
                  <c:v>34.481102660028363</c:v>
                </c:pt>
                <c:pt idx="12">
                  <c:v>37.567730676779234</c:v>
                </c:pt>
                <c:pt idx="13">
                  <c:v>36.210371527188315</c:v>
                </c:pt>
                <c:pt idx="14">
                  <c:v>34.777697492393536</c:v>
                </c:pt>
                <c:pt idx="15">
                  <c:v>33.394239137589487</c:v>
                </c:pt>
                <c:pt idx="16">
                  <c:v>32.095606503498033</c:v>
                </c:pt>
                <c:pt idx="17">
                  <c:v>31.962193696915246</c:v>
                </c:pt>
                <c:pt idx="18">
                  <c:v>32.533550333963682</c:v>
                </c:pt>
                <c:pt idx="19">
                  <c:v>31.72244444084696</c:v>
                </c:pt>
                <c:pt idx="20">
                  <c:v>32.418091892647425</c:v>
                </c:pt>
                <c:pt idx="21">
                  <c:v>32.439231507932334</c:v>
                </c:pt>
              </c:numCache>
            </c:numRef>
          </c:val>
          <c:extLst>
            <c:ext xmlns:c16="http://schemas.microsoft.com/office/drawing/2014/chart" uri="{C3380CC4-5D6E-409C-BE32-E72D297353CC}">
              <c16:uniqueId val="{00000001-E7F3-430F-8B81-3FDB549DA12D}"/>
            </c:ext>
          </c:extLst>
        </c:ser>
        <c:ser>
          <c:idx val="2"/>
          <c:order val="2"/>
          <c:tx>
            <c:strRef>
              <c:f>'17.'!$D$7</c:f>
              <c:strCache>
                <c:ptCount val="1"/>
                <c:pt idx="0">
                  <c:v>Lån andra finansiella institut</c:v>
                </c:pt>
              </c:strCache>
            </c:strRef>
          </c:tx>
          <c:spPr>
            <a:solidFill>
              <a:srgbClr val="F8971D"/>
            </a:solidFill>
            <a:ln>
              <a:solidFill>
                <a:srgbClr val="F8971D"/>
              </a:solidFill>
            </a:ln>
            <a:effectLst/>
          </c:spPr>
          <c:cat>
            <c:numRef>
              <c:f>'17.'!$A$8:$A$29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'17.'!$D$8:$D$29</c:f>
              <c:numCache>
                <c:formatCode>0</c:formatCode>
                <c:ptCount val="22"/>
                <c:pt idx="0">
                  <c:v>3.0107817735335476</c:v>
                </c:pt>
                <c:pt idx="1">
                  <c:v>3.4141461724979081</c:v>
                </c:pt>
                <c:pt idx="2">
                  <c:v>2.4010311136515488</c:v>
                </c:pt>
                <c:pt idx="3">
                  <c:v>3.3961218752369717</c:v>
                </c:pt>
                <c:pt idx="4">
                  <c:v>3.9600369446737704</c:v>
                </c:pt>
                <c:pt idx="5">
                  <c:v>1.4210649922705774</c:v>
                </c:pt>
                <c:pt idx="6">
                  <c:v>1.899998374313024</c:v>
                </c:pt>
                <c:pt idx="7">
                  <c:v>3.1960731306731764</c:v>
                </c:pt>
                <c:pt idx="8">
                  <c:v>2.6182608630316362</c:v>
                </c:pt>
                <c:pt idx="9">
                  <c:v>1.3479657472665849</c:v>
                </c:pt>
                <c:pt idx="10">
                  <c:v>2.840801724204173</c:v>
                </c:pt>
                <c:pt idx="11">
                  <c:v>2.9691567401229904</c:v>
                </c:pt>
                <c:pt idx="12">
                  <c:v>2.8332994946618748</c:v>
                </c:pt>
                <c:pt idx="13">
                  <c:v>2.9171100204449467</c:v>
                </c:pt>
                <c:pt idx="14">
                  <c:v>3.3935323329985896</c:v>
                </c:pt>
                <c:pt idx="15">
                  <c:v>4.4529957314020132</c:v>
                </c:pt>
                <c:pt idx="16">
                  <c:v>4.9451560334848033</c:v>
                </c:pt>
                <c:pt idx="17">
                  <c:v>5.2982011622422798</c:v>
                </c:pt>
                <c:pt idx="18">
                  <c:v>6.3190073511823552</c:v>
                </c:pt>
                <c:pt idx="19">
                  <c:v>5.8646919469067136</c:v>
                </c:pt>
                <c:pt idx="20">
                  <c:v>5.8139518361808227</c:v>
                </c:pt>
                <c:pt idx="21">
                  <c:v>6.719154233178692</c:v>
                </c:pt>
              </c:numCache>
            </c:numRef>
          </c:val>
          <c:extLst>
            <c:ext xmlns:c16="http://schemas.microsoft.com/office/drawing/2014/chart" uri="{C3380CC4-5D6E-409C-BE32-E72D297353CC}">
              <c16:uniqueId val="{00000002-E7F3-430F-8B81-3FDB549DA12D}"/>
            </c:ext>
          </c:extLst>
        </c:ser>
        <c:ser>
          <c:idx val="3"/>
          <c:order val="3"/>
          <c:tx>
            <c:strRef>
              <c:f>'17.'!$E$7</c:f>
              <c:strCache>
                <c:ptCount val="1"/>
                <c:pt idx="0">
                  <c:v>Lån övriga (RB, regering)</c:v>
                </c:pt>
              </c:strCache>
            </c:strRef>
          </c:tx>
          <c:spPr>
            <a:solidFill>
              <a:srgbClr val="A4A4A4"/>
            </a:solidFill>
            <a:ln>
              <a:noFill/>
            </a:ln>
            <a:effectLst/>
          </c:spPr>
          <c:cat>
            <c:numRef>
              <c:f>'17.'!$A$8:$A$29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'17.'!$E$8:$E$29</c:f>
              <c:numCache>
                <c:formatCode>0</c:formatCode>
                <c:ptCount val="22"/>
                <c:pt idx="0">
                  <c:v>2.5407399974066029</c:v>
                </c:pt>
                <c:pt idx="1">
                  <c:v>2.1879679237568732</c:v>
                </c:pt>
                <c:pt idx="2">
                  <c:v>2.1217690725964089</c:v>
                </c:pt>
                <c:pt idx="3">
                  <c:v>1.9926178557137859</c:v>
                </c:pt>
                <c:pt idx="4">
                  <c:v>2.4758840759274192</c:v>
                </c:pt>
                <c:pt idx="5">
                  <c:v>0.68691994953591529</c:v>
                </c:pt>
                <c:pt idx="6">
                  <c:v>0.48174179959302083</c:v>
                </c:pt>
                <c:pt idx="7">
                  <c:v>0.62603910808058061</c:v>
                </c:pt>
                <c:pt idx="8">
                  <c:v>0.54722570624101186</c:v>
                </c:pt>
                <c:pt idx="9">
                  <c:v>0.68373718783266657</c:v>
                </c:pt>
                <c:pt idx="10">
                  <c:v>0.65923859802541873</c:v>
                </c:pt>
                <c:pt idx="11">
                  <c:v>0.74367000145995243</c:v>
                </c:pt>
                <c:pt idx="12">
                  <c:v>1.1773954542919196</c:v>
                </c:pt>
                <c:pt idx="13">
                  <c:v>3.0479069823078451</c:v>
                </c:pt>
                <c:pt idx="14">
                  <c:v>4.1781671464126982</c:v>
                </c:pt>
                <c:pt idx="15">
                  <c:v>4.7924965646014694</c:v>
                </c:pt>
                <c:pt idx="16">
                  <c:v>4.4213094433941533</c:v>
                </c:pt>
                <c:pt idx="17">
                  <c:v>4.2806073547194572</c:v>
                </c:pt>
                <c:pt idx="18">
                  <c:v>4.6115637935257654</c:v>
                </c:pt>
                <c:pt idx="19">
                  <c:v>4.3727551513528313</c:v>
                </c:pt>
                <c:pt idx="20">
                  <c:v>1.4817692148188735</c:v>
                </c:pt>
                <c:pt idx="21">
                  <c:v>0.53645913700739412</c:v>
                </c:pt>
              </c:numCache>
            </c:numRef>
          </c:val>
          <c:extLst>
            <c:ext xmlns:c16="http://schemas.microsoft.com/office/drawing/2014/chart" uri="{C3380CC4-5D6E-409C-BE32-E72D297353CC}">
              <c16:uniqueId val="{00000003-E7F3-430F-8B81-3FDB549DA12D}"/>
            </c:ext>
          </c:extLst>
        </c:ser>
        <c:ser>
          <c:idx val="4"/>
          <c:order val="4"/>
          <c:tx>
            <c:strRef>
              <c:f>'17.'!$F$7</c:f>
              <c:strCache>
                <c:ptCount val="1"/>
                <c:pt idx="0">
                  <c:v>Övriga tillgångar och inkomster</c:v>
                </c:pt>
              </c:strCache>
            </c:strRef>
          </c:tx>
          <c:spPr>
            <a:solidFill>
              <a:srgbClr val="006A7D"/>
            </a:solidFill>
            <a:ln>
              <a:noFill/>
            </a:ln>
            <a:effectLst/>
          </c:spPr>
          <c:cat>
            <c:numRef>
              <c:f>'17.'!$A$8:$A$29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'17.'!$F$8:$F$29</c:f>
              <c:numCache>
                <c:formatCode>0</c:formatCode>
                <c:ptCount val="22"/>
                <c:pt idx="0">
                  <c:v>10.200194895212391</c:v>
                </c:pt>
                <c:pt idx="1">
                  <c:v>9.3258620467841258</c:v>
                </c:pt>
                <c:pt idx="2">
                  <c:v>8.7894798011896018</c:v>
                </c:pt>
                <c:pt idx="3">
                  <c:v>8.4287482660549795</c:v>
                </c:pt>
                <c:pt idx="4">
                  <c:v>6.6759468497000718</c:v>
                </c:pt>
                <c:pt idx="5">
                  <c:v>2.7621140628479028</c:v>
                </c:pt>
                <c:pt idx="6">
                  <c:v>2.9251662291058906</c:v>
                </c:pt>
                <c:pt idx="7">
                  <c:v>3.337348855684751</c:v>
                </c:pt>
                <c:pt idx="8">
                  <c:v>3.7251002390387566</c:v>
                </c:pt>
                <c:pt idx="9">
                  <c:v>4.6959386023173373</c:v>
                </c:pt>
                <c:pt idx="10">
                  <c:v>4.5176897615783957</c:v>
                </c:pt>
                <c:pt idx="11">
                  <c:v>7.8073489899351953</c:v>
                </c:pt>
                <c:pt idx="12">
                  <c:v>6.0367484884413587</c:v>
                </c:pt>
                <c:pt idx="13">
                  <c:v>9.1263692523635225</c:v>
                </c:pt>
                <c:pt idx="14">
                  <c:v>13.424157412370294</c:v>
                </c:pt>
                <c:pt idx="15">
                  <c:v>15.99508819017287</c:v>
                </c:pt>
                <c:pt idx="16">
                  <c:v>15.338014542270773</c:v>
                </c:pt>
                <c:pt idx="17">
                  <c:v>14.548049999875015</c:v>
                </c:pt>
                <c:pt idx="18">
                  <c:v>14.931883531970533</c:v>
                </c:pt>
                <c:pt idx="19">
                  <c:v>13.59966021638089</c:v>
                </c:pt>
                <c:pt idx="20">
                  <c:v>17.695382231753378</c:v>
                </c:pt>
                <c:pt idx="21">
                  <c:v>19.490307257384018</c:v>
                </c:pt>
              </c:numCache>
            </c:numRef>
          </c:val>
          <c:extLst>
            <c:ext xmlns:c16="http://schemas.microsoft.com/office/drawing/2014/chart" uri="{C3380CC4-5D6E-409C-BE32-E72D297353CC}">
              <c16:uniqueId val="{00000004-E7F3-430F-8B81-3FDB549DA12D}"/>
            </c:ext>
          </c:extLst>
        </c:ser>
        <c:ser>
          <c:idx val="5"/>
          <c:order val="5"/>
          <c:tx>
            <c:strRef>
              <c:f>'17.'!$G$7</c:f>
              <c:strCache>
                <c:ptCount val="1"/>
                <c:pt idx="0">
                  <c:v>Värdepapper och derivat</c:v>
                </c:pt>
              </c:strCache>
            </c:strRef>
          </c:tx>
          <c:spPr>
            <a:solidFill>
              <a:srgbClr val="280071"/>
            </a:solidFill>
            <a:ln>
              <a:solidFill>
                <a:srgbClr val="280071"/>
              </a:solidFill>
            </a:ln>
            <a:effectLst/>
          </c:spPr>
          <c:cat>
            <c:numRef>
              <c:f>'17.'!$A$8:$A$29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'17.'!$G$8:$G$29</c:f>
              <c:numCache>
                <c:formatCode>0</c:formatCode>
                <c:ptCount val="22"/>
                <c:pt idx="0">
                  <c:v>19.00560702216319</c:v>
                </c:pt>
                <c:pt idx="1">
                  <c:v>17.102838243772283</c:v>
                </c:pt>
                <c:pt idx="2">
                  <c:v>16.112883344161773</c:v>
                </c:pt>
                <c:pt idx="3">
                  <c:v>13.673471459159645</c:v>
                </c:pt>
                <c:pt idx="4">
                  <c:v>15.465275610477644</c:v>
                </c:pt>
                <c:pt idx="5">
                  <c:v>13.314892401348786</c:v>
                </c:pt>
                <c:pt idx="6">
                  <c:v>13.255422442748129</c:v>
                </c:pt>
                <c:pt idx="7">
                  <c:v>10.576559852854277</c:v>
                </c:pt>
                <c:pt idx="8">
                  <c:v>12.188040158268205</c:v>
                </c:pt>
                <c:pt idx="9">
                  <c:v>10.959154797753444</c:v>
                </c:pt>
                <c:pt idx="10">
                  <c:v>12.985624519972461</c:v>
                </c:pt>
                <c:pt idx="11">
                  <c:v>11.462355037982553</c:v>
                </c:pt>
                <c:pt idx="12">
                  <c:v>10.355823031142029</c:v>
                </c:pt>
                <c:pt idx="13">
                  <c:v>11.23050509110718</c:v>
                </c:pt>
                <c:pt idx="14">
                  <c:v>11.977973526903925</c:v>
                </c:pt>
                <c:pt idx="15">
                  <c:v>13.717470114440944</c:v>
                </c:pt>
                <c:pt idx="16">
                  <c:v>16.750088574586773</c:v>
                </c:pt>
                <c:pt idx="17">
                  <c:v>17.656658072023447</c:v>
                </c:pt>
                <c:pt idx="18">
                  <c:v>15.279982766155333</c:v>
                </c:pt>
                <c:pt idx="19">
                  <c:v>18.12532380984203</c:v>
                </c:pt>
                <c:pt idx="20">
                  <c:v>14.154192328228469</c:v>
                </c:pt>
                <c:pt idx="21">
                  <c:v>12.738758497116898</c:v>
                </c:pt>
              </c:numCache>
            </c:numRef>
          </c:val>
          <c:extLst>
            <c:ext xmlns:c16="http://schemas.microsoft.com/office/drawing/2014/chart" uri="{C3380CC4-5D6E-409C-BE32-E72D297353CC}">
              <c16:uniqueId val="{00000001-D81F-49DC-BDF5-9602BECF665C}"/>
            </c:ext>
          </c:extLst>
        </c:ser>
        <c:dLbls>
          <c:showLegendKey val="0"/>
          <c:showVal val="0"/>
          <c:showCatName val="0"/>
          <c:showSerName val="0"/>
          <c:showPercent val="0"/>
          <c:showBubbleSize val="0"/>
        </c:dLbls>
        <c:axId val="517726632"/>
        <c:axId val="517737456"/>
      </c:area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3.1409061465845094E-2"/>
          <c:y val="0.88903091779342081"/>
          <c:w val="0.96722532716607468"/>
          <c:h val="7.7533330279616147E-2"/>
        </c:manualLayout>
      </c:layout>
      <c:overlay val="1"/>
      <c:spPr>
        <a:noFill/>
        <a:ln>
          <a:noFill/>
        </a:ln>
        <a:effectLst/>
      </c:spPr>
      <c:txPr>
        <a:bodyPr rot="0" spcFirstLastPara="1" vertOverflow="ellipsis" vert="horz" wrap="square" anchor="b"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areaChart>
        <c:grouping val="stacked"/>
        <c:varyColors val="0"/>
        <c:ser>
          <c:idx val="1"/>
          <c:order val="0"/>
          <c:tx>
            <c:strRef>
              <c:f>'18. '!$B$7</c:f>
              <c:strCache>
                <c:ptCount val="1"/>
                <c:pt idx="0">
                  <c:v>Marknadsfinansiering</c:v>
                </c:pt>
              </c:strCache>
            </c:strRef>
          </c:tx>
          <c:spPr>
            <a:solidFill>
              <a:srgbClr val="006A7D"/>
            </a:solidFill>
            <a:ln w="38100" cap="sq">
              <a:solidFill>
                <a:srgbClr val="006A7D"/>
              </a:solidFill>
              <a:prstDash val="solid"/>
            </a:ln>
            <a:effectLst/>
          </c:spPr>
          <c:cat>
            <c:numRef>
              <c:f>'18. '!$A$8:$A$29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'18. '!$B$8:$B$29</c:f>
              <c:numCache>
                <c:formatCode>0</c:formatCode>
                <c:ptCount val="22"/>
                <c:pt idx="0">
                  <c:v>60.699427070661486</c:v>
                </c:pt>
                <c:pt idx="1">
                  <c:v>61.889955934747441</c:v>
                </c:pt>
                <c:pt idx="2">
                  <c:v>60.854716485918829</c:v>
                </c:pt>
                <c:pt idx="3">
                  <c:v>60.899447665515147</c:v>
                </c:pt>
                <c:pt idx="4">
                  <c:v>63.376320813183327</c:v>
                </c:pt>
                <c:pt idx="5">
                  <c:v>78.072474707856884</c:v>
                </c:pt>
                <c:pt idx="6">
                  <c:v>68.488009973609834</c:v>
                </c:pt>
                <c:pt idx="7">
                  <c:v>69.275817377904914</c:v>
                </c:pt>
                <c:pt idx="8">
                  <c:v>65.608410786425836</c:v>
                </c:pt>
                <c:pt idx="9">
                  <c:v>61.598486223443402</c:v>
                </c:pt>
                <c:pt idx="10">
                  <c:v>56.633084971370806</c:v>
                </c:pt>
                <c:pt idx="11">
                  <c:v>57.118526130426673</c:v>
                </c:pt>
                <c:pt idx="12">
                  <c:v>58.539026368952122</c:v>
                </c:pt>
                <c:pt idx="13">
                  <c:v>54.585926421889461</c:v>
                </c:pt>
                <c:pt idx="14">
                  <c:v>51.365920846467873</c:v>
                </c:pt>
                <c:pt idx="15">
                  <c:v>43.636750664015516</c:v>
                </c:pt>
                <c:pt idx="16">
                  <c:v>40.890146031977018</c:v>
                </c:pt>
                <c:pt idx="17">
                  <c:v>39.880489265598982</c:v>
                </c:pt>
                <c:pt idx="18">
                  <c:v>39.351351024874084</c:v>
                </c:pt>
                <c:pt idx="19">
                  <c:v>35.33560148547496</c:v>
                </c:pt>
                <c:pt idx="20">
                  <c:v>37.1001817788351</c:v>
                </c:pt>
                <c:pt idx="21">
                  <c:v>38.344208625955964</c:v>
                </c:pt>
              </c:numCache>
            </c:numRef>
          </c:val>
          <c:extLst>
            <c:ext xmlns:c16="http://schemas.microsoft.com/office/drawing/2014/chart" uri="{C3380CC4-5D6E-409C-BE32-E72D297353CC}">
              <c16:uniqueId val="{00000000-4DC4-4686-B6AB-97821451C0BC}"/>
            </c:ext>
          </c:extLst>
        </c:ser>
        <c:ser>
          <c:idx val="0"/>
          <c:order val="1"/>
          <c:tx>
            <c:strRef>
              <c:f>'18. '!$C$7</c:f>
              <c:strCache>
                <c:ptCount val="1"/>
                <c:pt idx="0">
                  <c:v>Insättningar hushåll</c:v>
                </c:pt>
              </c:strCache>
            </c:strRef>
          </c:tx>
          <c:spPr>
            <a:solidFill>
              <a:srgbClr val="F7EA48"/>
            </a:solidFill>
            <a:ln w="38100">
              <a:solidFill>
                <a:srgbClr val="F7EA48"/>
              </a:solidFill>
              <a:prstDash val="solid"/>
            </a:ln>
            <a:effectLst/>
          </c:spPr>
          <c:cat>
            <c:numRef>
              <c:f>'18. '!$A$8:$A$29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'18. '!$C$8:$C$29</c:f>
              <c:numCache>
                <c:formatCode>0</c:formatCode>
                <c:ptCount val="22"/>
                <c:pt idx="0">
                  <c:v>1.5621630460842897</c:v>
                </c:pt>
                <c:pt idx="1">
                  <c:v>1.7137782323904531</c:v>
                </c:pt>
                <c:pt idx="2">
                  <c:v>2.1959020318048612</c:v>
                </c:pt>
                <c:pt idx="3">
                  <c:v>2.1245917540728656</c:v>
                </c:pt>
                <c:pt idx="4">
                  <c:v>2.3508551730143497</c:v>
                </c:pt>
                <c:pt idx="5">
                  <c:v>0.10003471379767259</c:v>
                </c:pt>
                <c:pt idx="6">
                  <c:v>3.5321492077422612</c:v>
                </c:pt>
                <c:pt idx="7">
                  <c:v>1.9371259071653661</c:v>
                </c:pt>
                <c:pt idx="8">
                  <c:v>1.8185801203173406</c:v>
                </c:pt>
                <c:pt idx="9">
                  <c:v>1.9286207465250629</c:v>
                </c:pt>
                <c:pt idx="10">
                  <c:v>1.6698231494526545</c:v>
                </c:pt>
                <c:pt idx="11">
                  <c:v>1.9203306934509345</c:v>
                </c:pt>
                <c:pt idx="12">
                  <c:v>1.8856974007981673</c:v>
                </c:pt>
                <c:pt idx="13">
                  <c:v>1.6745660278560486</c:v>
                </c:pt>
                <c:pt idx="14">
                  <c:v>1.6942057205518275</c:v>
                </c:pt>
                <c:pt idx="15">
                  <c:v>5.5651188472929523</c:v>
                </c:pt>
                <c:pt idx="16">
                  <c:v>7.1350718344303079</c:v>
                </c:pt>
                <c:pt idx="17">
                  <c:v>8.6075103520485197</c:v>
                </c:pt>
                <c:pt idx="18">
                  <c:v>8.1838505512742632</c:v>
                </c:pt>
                <c:pt idx="19">
                  <c:v>9.3610915470544018</c:v>
                </c:pt>
                <c:pt idx="20">
                  <c:v>10.099957691741848</c:v>
                </c:pt>
                <c:pt idx="21">
                  <c:v>10.171339010008552</c:v>
                </c:pt>
              </c:numCache>
            </c:numRef>
          </c:val>
          <c:extLst>
            <c:ext xmlns:c16="http://schemas.microsoft.com/office/drawing/2014/chart" uri="{C3380CC4-5D6E-409C-BE32-E72D297353CC}">
              <c16:uniqueId val="{00000001-4DC4-4686-B6AB-97821451C0BC}"/>
            </c:ext>
          </c:extLst>
        </c:ser>
        <c:ser>
          <c:idx val="2"/>
          <c:order val="2"/>
          <c:tx>
            <c:strRef>
              <c:f>'18. '!$D$7</c:f>
              <c:strCache>
                <c:ptCount val="1"/>
                <c:pt idx="0">
                  <c:v>Insättningar  icke-finansiella företag</c:v>
                </c:pt>
              </c:strCache>
            </c:strRef>
          </c:tx>
          <c:spPr>
            <a:solidFill>
              <a:srgbClr val="6E2B62"/>
            </a:solidFill>
            <a:ln>
              <a:solidFill>
                <a:srgbClr val="6E2B62"/>
              </a:solidFill>
            </a:ln>
            <a:effectLst/>
          </c:spPr>
          <c:cat>
            <c:numRef>
              <c:f>'18. '!$A$8:$A$29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'18. '!$D$8:$D$29</c:f>
              <c:numCache>
                <c:formatCode>0</c:formatCode>
                <c:ptCount val="22"/>
                <c:pt idx="0">
                  <c:v>5.9288249815042766</c:v>
                </c:pt>
                <c:pt idx="1">
                  <c:v>5.7675299582792032</c:v>
                </c:pt>
                <c:pt idx="2">
                  <c:v>5.9363610900163959</c:v>
                </c:pt>
                <c:pt idx="3">
                  <c:v>5.4483079437104367</c:v>
                </c:pt>
                <c:pt idx="4">
                  <c:v>5.6740605870669079</c:v>
                </c:pt>
                <c:pt idx="5">
                  <c:v>3.060240394317209</c:v>
                </c:pt>
                <c:pt idx="6">
                  <c:v>2.5921258261734201</c:v>
                </c:pt>
                <c:pt idx="7">
                  <c:v>3.4343818792945902</c:v>
                </c:pt>
                <c:pt idx="8">
                  <c:v>2.8643033400016953</c:v>
                </c:pt>
                <c:pt idx="9">
                  <c:v>3.348453787783058</c:v>
                </c:pt>
                <c:pt idx="10">
                  <c:v>3.2033746114958661</c:v>
                </c:pt>
                <c:pt idx="11">
                  <c:v>3.4090514906234439</c:v>
                </c:pt>
                <c:pt idx="12">
                  <c:v>3.7018088805979441</c:v>
                </c:pt>
                <c:pt idx="13">
                  <c:v>7.6911988919779946</c:v>
                </c:pt>
                <c:pt idx="14">
                  <c:v>11.782648156837121</c:v>
                </c:pt>
                <c:pt idx="15">
                  <c:v>12.378253424248856</c:v>
                </c:pt>
                <c:pt idx="16">
                  <c:v>14.428537768633584</c:v>
                </c:pt>
                <c:pt idx="17">
                  <c:v>15.419249684763345</c:v>
                </c:pt>
                <c:pt idx="18">
                  <c:v>17.981435163326985</c:v>
                </c:pt>
                <c:pt idx="19">
                  <c:v>16.881571896350145</c:v>
                </c:pt>
                <c:pt idx="20">
                  <c:v>17.014350809523616</c:v>
                </c:pt>
                <c:pt idx="21">
                  <c:v>16.95914988393724</c:v>
                </c:pt>
              </c:numCache>
            </c:numRef>
          </c:val>
          <c:extLst>
            <c:ext xmlns:c16="http://schemas.microsoft.com/office/drawing/2014/chart" uri="{C3380CC4-5D6E-409C-BE32-E72D297353CC}">
              <c16:uniqueId val="{00000002-4DC4-4686-B6AB-97821451C0BC}"/>
            </c:ext>
          </c:extLst>
        </c:ser>
        <c:ser>
          <c:idx val="3"/>
          <c:order val="3"/>
          <c:tx>
            <c:strRef>
              <c:f>'18. '!$E$7</c:f>
              <c:strCache>
                <c:ptCount val="1"/>
                <c:pt idx="0">
                  <c:v>Insättningar andra finansiella institut</c:v>
                </c:pt>
              </c:strCache>
            </c:strRef>
          </c:tx>
          <c:spPr>
            <a:solidFill>
              <a:srgbClr val="F8971D"/>
            </a:solidFill>
            <a:ln>
              <a:solidFill>
                <a:srgbClr val="F8971D"/>
              </a:solidFill>
            </a:ln>
            <a:effectLst/>
          </c:spPr>
          <c:cat>
            <c:numRef>
              <c:f>'18. '!$A$8:$A$29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'18. '!$E$8:$E$29</c:f>
              <c:numCache>
                <c:formatCode>0</c:formatCode>
                <c:ptCount val="22"/>
                <c:pt idx="0">
                  <c:v>9.3197701733678127</c:v>
                </c:pt>
                <c:pt idx="1">
                  <c:v>7.5427804531434521</c:v>
                </c:pt>
                <c:pt idx="2">
                  <c:v>7.0481621841253768</c:v>
                </c:pt>
                <c:pt idx="3">
                  <c:v>6.7126473272597185</c:v>
                </c:pt>
                <c:pt idx="4">
                  <c:v>6.7423150322109739</c:v>
                </c:pt>
                <c:pt idx="5">
                  <c:v>4.6344044450300474</c:v>
                </c:pt>
                <c:pt idx="6">
                  <c:v>1.7174814275814052</c:v>
                </c:pt>
                <c:pt idx="7">
                  <c:v>5.0478842977348082</c:v>
                </c:pt>
                <c:pt idx="8">
                  <c:v>3.0869608925618448</c:v>
                </c:pt>
                <c:pt idx="9">
                  <c:v>3.7301806887891793</c:v>
                </c:pt>
                <c:pt idx="10">
                  <c:v>3.0522729316087638</c:v>
                </c:pt>
                <c:pt idx="11">
                  <c:v>4.1155854727722954</c:v>
                </c:pt>
                <c:pt idx="12">
                  <c:v>5.422325429339363</c:v>
                </c:pt>
                <c:pt idx="13">
                  <c:v>14.939299195088507</c:v>
                </c:pt>
                <c:pt idx="14">
                  <c:v>24.051298676562116</c:v>
                </c:pt>
                <c:pt idx="15">
                  <c:v>23.561415646176652</c:v>
                </c:pt>
                <c:pt idx="16">
                  <c:v>21.304054722664869</c:v>
                </c:pt>
                <c:pt idx="17">
                  <c:v>20.519539160841717</c:v>
                </c:pt>
                <c:pt idx="18">
                  <c:v>19.706114906450178</c:v>
                </c:pt>
                <c:pt idx="19">
                  <c:v>17.073799992156083</c:v>
                </c:pt>
                <c:pt idx="20">
                  <c:v>17.78617464285767</c:v>
                </c:pt>
                <c:pt idx="21">
                  <c:v>18.146184785917658</c:v>
                </c:pt>
              </c:numCache>
            </c:numRef>
          </c:val>
          <c:extLst>
            <c:ext xmlns:c16="http://schemas.microsoft.com/office/drawing/2014/chart" uri="{C3380CC4-5D6E-409C-BE32-E72D297353CC}">
              <c16:uniqueId val="{00000003-4DC4-4686-B6AB-97821451C0BC}"/>
            </c:ext>
          </c:extLst>
        </c:ser>
        <c:ser>
          <c:idx val="4"/>
          <c:order val="4"/>
          <c:tx>
            <c:strRef>
              <c:f>'18. '!$F$7</c:f>
              <c:strCache>
                <c:ptCount val="1"/>
                <c:pt idx="0">
                  <c:v>Insättningar övriga (RB, regering)</c:v>
                </c:pt>
              </c:strCache>
            </c:strRef>
          </c:tx>
          <c:spPr>
            <a:solidFill>
              <a:srgbClr val="A4A4A4"/>
            </a:solidFill>
            <a:ln>
              <a:noFill/>
            </a:ln>
            <a:effectLst/>
          </c:spPr>
          <c:cat>
            <c:numRef>
              <c:f>'18. '!$A$8:$A$29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'18. '!$F$8:$F$29</c:f>
              <c:numCache>
                <c:formatCode>0</c:formatCode>
                <c:ptCount val="22"/>
                <c:pt idx="0">
                  <c:v>3.8443782452063529</c:v>
                </c:pt>
                <c:pt idx="1">
                  <c:v>3.9061067696516627</c:v>
                </c:pt>
                <c:pt idx="2">
                  <c:v>3.3617273050801555</c:v>
                </c:pt>
                <c:pt idx="3">
                  <c:v>2.9101801503383333</c:v>
                </c:pt>
                <c:pt idx="4">
                  <c:v>3.0198690763784901</c:v>
                </c:pt>
                <c:pt idx="5">
                  <c:v>2.7523139768123759</c:v>
                </c:pt>
                <c:pt idx="6">
                  <c:v>3.1386283795672063</c:v>
                </c:pt>
                <c:pt idx="7">
                  <c:v>-0.92449269801781808</c:v>
                </c:pt>
                <c:pt idx="8">
                  <c:v>1.3776229935886204</c:v>
                </c:pt>
                <c:pt idx="9">
                  <c:v>1.6250724210180372</c:v>
                </c:pt>
                <c:pt idx="10">
                  <c:v>1.9320804465280679</c:v>
                </c:pt>
                <c:pt idx="11">
                  <c:v>1.496402785505893</c:v>
                </c:pt>
                <c:pt idx="12">
                  <c:v>2.0650828575727775</c:v>
                </c:pt>
                <c:pt idx="13">
                  <c:v>2.4891042499511218</c:v>
                </c:pt>
                <c:pt idx="14">
                  <c:v>2.9505364982425455</c:v>
                </c:pt>
                <c:pt idx="15">
                  <c:v>3.811709406636183</c:v>
                </c:pt>
                <c:pt idx="16">
                  <c:v>3.3461514885400141</c:v>
                </c:pt>
                <c:pt idx="17">
                  <c:v>3.625828308656847</c:v>
                </c:pt>
                <c:pt idx="18">
                  <c:v>3.42360798613189</c:v>
                </c:pt>
                <c:pt idx="19">
                  <c:v>2.933853237704263</c:v>
                </c:pt>
                <c:pt idx="20">
                  <c:v>2.9823625673183618</c:v>
                </c:pt>
                <c:pt idx="21">
                  <c:v>3.0167712375004685</c:v>
                </c:pt>
              </c:numCache>
            </c:numRef>
          </c:val>
          <c:extLst>
            <c:ext xmlns:c16="http://schemas.microsoft.com/office/drawing/2014/chart" uri="{C3380CC4-5D6E-409C-BE32-E72D297353CC}">
              <c16:uniqueId val="{00000004-4DC4-4686-B6AB-97821451C0BC}"/>
            </c:ext>
          </c:extLst>
        </c:ser>
        <c:ser>
          <c:idx val="5"/>
          <c:order val="5"/>
          <c:tx>
            <c:strRef>
              <c:f>'18. '!$G$7</c:f>
              <c:strCache>
                <c:ptCount val="1"/>
                <c:pt idx="0">
                  <c:v>Derivat och andra utgifter</c:v>
                </c:pt>
              </c:strCache>
            </c:strRef>
          </c:tx>
          <c:spPr>
            <a:solidFill>
              <a:srgbClr val="280071"/>
            </a:solidFill>
            <a:ln>
              <a:solidFill>
                <a:srgbClr val="280071"/>
              </a:solidFill>
            </a:ln>
            <a:effectLst/>
          </c:spPr>
          <c:cat>
            <c:numRef>
              <c:f>'18. '!$A$8:$A$29</c:f>
              <c:numCache>
                <c:formatCode>mmm\-yy</c:formatCode>
                <c:ptCount val="22"/>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numCache>
            </c:numRef>
          </c:cat>
          <c:val>
            <c:numRef>
              <c:f>'18. '!$G$8:$G$29</c:f>
              <c:numCache>
                <c:formatCode>0</c:formatCode>
                <c:ptCount val="22"/>
                <c:pt idx="0">
                  <c:v>18.645436483458145</c:v>
                </c:pt>
                <c:pt idx="1">
                  <c:v>19.179848648743796</c:v>
                </c:pt>
                <c:pt idx="2">
                  <c:v>20.60313090571896</c:v>
                </c:pt>
                <c:pt idx="3">
                  <c:v>21.904825170384544</c:v>
                </c:pt>
                <c:pt idx="4">
                  <c:v>18.836579351413317</c:v>
                </c:pt>
                <c:pt idx="5">
                  <c:v>11.380531773491555</c:v>
                </c:pt>
                <c:pt idx="6">
                  <c:v>20.531605108497704</c:v>
                </c:pt>
                <c:pt idx="7">
                  <c:v>21.22928311770476</c:v>
                </c:pt>
                <c:pt idx="8">
                  <c:v>25.24412191964273</c:v>
                </c:pt>
                <c:pt idx="9">
                  <c:v>27.769186175368134</c:v>
                </c:pt>
                <c:pt idx="10">
                  <c:v>33.50936382487815</c:v>
                </c:pt>
                <c:pt idx="11">
                  <c:v>31.940103406193092</c:v>
                </c:pt>
                <c:pt idx="12">
                  <c:v>28.386059044583345</c:v>
                </c:pt>
                <c:pt idx="13">
                  <c:v>18.619905216872805</c:v>
                </c:pt>
                <c:pt idx="14">
                  <c:v>8.1553901013385257</c:v>
                </c:pt>
                <c:pt idx="15">
                  <c:v>11.046752016441157</c:v>
                </c:pt>
                <c:pt idx="16">
                  <c:v>12.896038152820507</c:v>
                </c:pt>
                <c:pt idx="17">
                  <c:v>11.947383210368177</c:v>
                </c:pt>
                <c:pt idx="18">
                  <c:v>11.353640385316657</c:v>
                </c:pt>
                <c:pt idx="19">
                  <c:v>18.414081840437589</c:v>
                </c:pt>
                <c:pt idx="20">
                  <c:v>15.016972509867333</c:v>
                </c:pt>
                <c:pt idx="21">
                  <c:v>13.362346457346586</c:v>
                </c:pt>
              </c:numCache>
            </c:numRef>
          </c:val>
          <c:extLst>
            <c:ext xmlns:c16="http://schemas.microsoft.com/office/drawing/2014/chart" uri="{C3380CC4-5D6E-409C-BE32-E72D297353CC}">
              <c16:uniqueId val="{00000005-4DC4-4686-B6AB-97821451C0BC}"/>
            </c:ext>
          </c:extLst>
        </c:ser>
        <c:dLbls>
          <c:showLegendKey val="0"/>
          <c:showVal val="0"/>
          <c:showCatName val="0"/>
          <c:showSerName val="0"/>
          <c:showPercent val="0"/>
          <c:showBubbleSize val="0"/>
        </c:dLbls>
        <c:axId val="517726632"/>
        <c:axId val="517737456"/>
      </c:areaChart>
      <c:dateAx>
        <c:axId val="517726632"/>
        <c:scaling>
          <c:orientation val="minMax"/>
          <c:max val="45444"/>
          <c:min val="43525"/>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At val="43525"/>
        <c:crossBetween val="midCat"/>
        <c:majorUnit val="10"/>
      </c:valAx>
      <c:spPr>
        <a:noFill/>
        <a:ln>
          <a:solidFill>
            <a:srgbClr val="A4A4A4"/>
          </a:solidFill>
        </a:ln>
        <a:effectLst/>
      </c:spPr>
    </c:plotArea>
    <c:legend>
      <c:legendPos val="b"/>
      <c:layout>
        <c:manualLayout>
          <c:xMode val="edge"/>
          <c:yMode val="edge"/>
          <c:x val="3.2173232413412974E-2"/>
          <c:y val="0.88693366019372477"/>
          <c:w val="0.96782676758658703"/>
          <c:h val="0.10049901514725458"/>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'19.'!$B$7</c:f>
              <c:strCache>
                <c:ptCount val="1"/>
                <c:pt idx="0">
                  <c:v>Totalt</c:v>
                </c:pt>
              </c:strCache>
            </c:strRef>
          </c:tx>
          <c:spPr>
            <a:ln w="38100" cap="sq">
              <a:solidFill>
                <a:srgbClr val="006A7D"/>
              </a:solidFill>
              <a:prstDash val="solid"/>
              <a:round/>
            </a:ln>
            <a:effectLst/>
          </c:spPr>
          <c:marker>
            <c:symbol val="none"/>
          </c:marker>
          <c:cat>
            <c:numRef>
              <c:f>'19.'!$A$8:$A$45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'19.'!$B$8:$B$45</c:f>
              <c:numCache>
                <c:formatCode>#,##0</c:formatCode>
                <c:ptCount val="38"/>
                <c:pt idx="0">
                  <c:v>4250.5810398981585</c:v>
                </c:pt>
                <c:pt idx="1">
                  <c:v>4305.5249909664344</c:v>
                </c:pt>
                <c:pt idx="2">
                  <c:v>4341.8463375273823</c:v>
                </c:pt>
                <c:pt idx="3">
                  <c:v>4381.2041846259544</c:v>
                </c:pt>
                <c:pt idx="4">
                  <c:v>4436.632389075291</c:v>
                </c:pt>
                <c:pt idx="5">
                  <c:v>4573.5658231841526</c:v>
                </c:pt>
                <c:pt idx="6">
                  <c:v>4673.7453578539398</c:v>
                </c:pt>
                <c:pt idx="7">
                  <c:v>4689.4074060645662</c:v>
                </c:pt>
                <c:pt idx="8">
                  <c:v>4734.2039337005408</c:v>
                </c:pt>
                <c:pt idx="9">
                  <c:v>4788.2125489672744</c:v>
                </c:pt>
                <c:pt idx="10">
                  <c:v>4841.3124423985473</c:v>
                </c:pt>
                <c:pt idx="11">
                  <c:v>4859.6236811587987</c:v>
                </c:pt>
                <c:pt idx="12">
                  <c:v>5019.2386316965312</c:v>
                </c:pt>
                <c:pt idx="13">
                  <c:v>5174.2688640851911</c:v>
                </c:pt>
                <c:pt idx="14">
                  <c:v>5197.1325905891799</c:v>
                </c:pt>
                <c:pt idx="15">
                  <c:v>5202.3360684501095</c:v>
                </c:pt>
                <c:pt idx="16">
                  <c:v>5330.3501029365289</c:v>
                </c:pt>
                <c:pt idx="17">
                  <c:v>5430.2995110533202</c:v>
                </c:pt>
                <c:pt idx="18">
                  <c:v>5456.5701962368776</c:v>
                </c:pt>
                <c:pt idx="19">
                  <c:v>5425.612345879209</c:v>
                </c:pt>
                <c:pt idx="20">
                  <c:v>5542.778820645377</c:v>
                </c:pt>
                <c:pt idx="21">
                  <c:v>5462.3655011094334</c:v>
                </c:pt>
                <c:pt idx="22">
                  <c:v>5453.2754143932807</c:v>
                </c:pt>
                <c:pt idx="23">
                  <c:v>5397.7746948825607</c:v>
                </c:pt>
                <c:pt idx="24">
                  <c:v>5494.23768702501</c:v>
                </c:pt>
                <c:pt idx="25">
                  <c:v>5530.4443372385203</c:v>
                </c:pt>
                <c:pt idx="26">
                  <c:v>5599.2865305398636</c:v>
                </c:pt>
                <c:pt idx="27">
                  <c:v>5467.6213193862859</c:v>
                </c:pt>
                <c:pt idx="28">
                  <c:v>5618.0500319111379</c:v>
                </c:pt>
                <c:pt idx="29">
                  <c:v>5730.9525172524473</c:v>
                </c:pt>
                <c:pt idx="30">
                  <c:v>5837.2768147160104</c:v>
                </c:pt>
                <c:pt idx="31">
                  <c:v>5873.1528136384204</c:v>
                </c:pt>
                <c:pt idx="32">
                  <c:v>5881.3237855905199</c:v>
                </c:pt>
                <c:pt idx="33">
                  <c:v>5974.1625677047105</c:v>
                </c:pt>
                <c:pt idx="34">
                  <c:v>5941.3877934791799</c:v>
                </c:pt>
                <c:pt idx="35">
                  <c:v>5814.9525902931691</c:v>
                </c:pt>
                <c:pt idx="36">
                  <c:v>5880.5314646949782</c:v>
                </c:pt>
                <c:pt idx="37">
                  <c:v>5878.9024694187601</c:v>
                </c:pt>
              </c:numCache>
            </c:numRef>
          </c:val>
          <c:smooth val="0"/>
          <c:extLst>
            <c:ext xmlns:c16="http://schemas.microsoft.com/office/drawing/2014/chart" uri="{C3380CC4-5D6E-409C-BE32-E72D297353CC}">
              <c16:uniqueId val="{00000000-814E-4973-A3F6-C3CDE1C1E69C}"/>
            </c:ext>
          </c:extLst>
        </c:ser>
        <c:ser>
          <c:idx val="1"/>
          <c:order val="1"/>
          <c:tx>
            <c:strRef>
              <c:f>'19.'!$C$7</c:f>
              <c:strCache>
                <c:ptCount val="1"/>
                <c:pt idx="0">
                  <c:v>Hushåll</c:v>
                </c:pt>
              </c:strCache>
            </c:strRef>
          </c:tx>
          <c:spPr>
            <a:ln w="38100" cap="sq">
              <a:solidFill>
                <a:srgbClr val="F8971D"/>
              </a:solidFill>
              <a:prstDash val="solid"/>
              <a:round/>
            </a:ln>
            <a:effectLst/>
          </c:spPr>
          <c:marker>
            <c:symbol val="none"/>
          </c:marker>
          <c:cat>
            <c:numRef>
              <c:f>'19.'!$A$8:$A$45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'19.'!$C$8:$C$45</c:f>
              <c:numCache>
                <c:formatCode>#,##0</c:formatCode>
                <c:ptCount val="38"/>
                <c:pt idx="0">
                  <c:v>2261.6620442910989</c:v>
                </c:pt>
                <c:pt idx="1">
                  <c:v>2305.0559587061161</c:v>
                </c:pt>
                <c:pt idx="2">
                  <c:v>2333.759379897997</c:v>
                </c:pt>
                <c:pt idx="3">
                  <c:v>2356.2374510708751</c:v>
                </c:pt>
                <c:pt idx="4">
                  <c:v>2382.067502500005</c:v>
                </c:pt>
                <c:pt idx="5">
                  <c:v>2438.719122573933</c:v>
                </c:pt>
                <c:pt idx="6">
                  <c:v>2479.2534341514279</c:v>
                </c:pt>
                <c:pt idx="7">
                  <c:v>2514.761522470214</c:v>
                </c:pt>
                <c:pt idx="8">
                  <c:v>2539.8143891317918</c:v>
                </c:pt>
                <c:pt idx="9">
                  <c:v>2582.7855778368939</c:v>
                </c:pt>
                <c:pt idx="10">
                  <c:v>2619.7437771221871</c:v>
                </c:pt>
                <c:pt idx="11">
                  <c:v>2652.2263654597182</c:v>
                </c:pt>
                <c:pt idx="12">
                  <c:v>2710.862371169891</c:v>
                </c:pt>
                <c:pt idx="13">
                  <c:v>2754.7358101100699</c:v>
                </c:pt>
                <c:pt idx="14">
                  <c:v>2773.0112396299701</c:v>
                </c:pt>
                <c:pt idx="15">
                  <c:v>2792.2968296982099</c:v>
                </c:pt>
                <c:pt idx="16">
                  <c:v>2829.5395659915298</c:v>
                </c:pt>
                <c:pt idx="17">
                  <c:v>2865.8875163432999</c:v>
                </c:pt>
                <c:pt idx="18">
                  <c:v>2895.8572809555399</c:v>
                </c:pt>
                <c:pt idx="19">
                  <c:v>2914.89702198446</c:v>
                </c:pt>
                <c:pt idx="20">
                  <c:v>2943.4889813515369</c:v>
                </c:pt>
                <c:pt idx="21">
                  <c:v>2950.7673415553641</c:v>
                </c:pt>
                <c:pt idx="22">
                  <c:v>2980.6580319068798</c:v>
                </c:pt>
                <c:pt idx="23">
                  <c:v>2990.5416656624102</c:v>
                </c:pt>
                <c:pt idx="24">
                  <c:v>3034.9187191226902</c:v>
                </c:pt>
                <c:pt idx="25">
                  <c:v>3075.7664810568999</c:v>
                </c:pt>
                <c:pt idx="26">
                  <c:v>3122.4216914253129</c:v>
                </c:pt>
                <c:pt idx="27">
                  <c:v>3059.6833670326459</c:v>
                </c:pt>
                <c:pt idx="28">
                  <c:v>3094.0772865496479</c:v>
                </c:pt>
                <c:pt idx="29">
                  <c:v>3134.0315775859872</c:v>
                </c:pt>
                <c:pt idx="30">
                  <c:v>3148.430046390381</c:v>
                </c:pt>
                <c:pt idx="31">
                  <c:v>3170.7198661952398</c:v>
                </c:pt>
                <c:pt idx="32">
                  <c:v>3156.8461668743698</c:v>
                </c:pt>
                <c:pt idx="33">
                  <c:v>3179.7071912829301</c:v>
                </c:pt>
                <c:pt idx="34">
                  <c:v>3166.3448434410602</c:v>
                </c:pt>
                <c:pt idx="35">
                  <c:v>3144.8336504058939</c:v>
                </c:pt>
                <c:pt idx="36">
                  <c:v>3164.7419700349278</c:v>
                </c:pt>
                <c:pt idx="37">
                  <c:v>3165.9784836477588</c:v>
                </c:pt>
              </c:numCache>
            </c:numRef>
          </c:val>
          <c:smooth val="0"/>
          <c:extLst>
            <c:ext xmlns:c16="http://schemas.microsoft.com/office/drawing/2014/chart" uri="{C3380CC4-5D6E-409C-BE32-E72D297353CC}">
              <c16:uniqueId val="{00000001-814E-4973-A3F6-C3CDE1C1E69C}"/>
            </c:ext>
          </c:extLst>
        </c:ser>
        <c:ser>
          <c:idx val="2"/>
          <c:order val="2"/>
          <c:tx>
            <c:strRef>
              <c:f>'16.'!#REF!</c:f>
              <c:strCache>
                <c:ptCount val="1"/>
                <c:pt idx="0">
                  <c:v>#REF!</c:v>
                </c:pt>
              </c:strCache>
            </c:strRef>
          </c:tx>
          <c:spPr>
            <a:ln w="28575" cap="rnd">
              <a:solidFill>
                <a:schemeClr val="accent3"/>
              </a:solidFill>
              <a:round/>
            </a:ln>
            <a:effectLst/>
          </c:spPr>
          <c:marker>
            <c:symbol val="none"/>
          </c:marker>
          <c:cat>
            <c:numRef>
              <c:f>'19.'!$A$8:$A$45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'16.'!#REF!</c:f>
              <c:numCache>
                <c:formatCode>General</c:formatCode>
                <c:ptCount val="1"/>
                <c:pt idx="0">
                  <c:v>1</c:v>
                </c:pt>
              </c:numCache>
            </c:numRef>
          </c:val>
          <c:smooth val="0"/>
          <c:extLst>
            <c:ext xmlns:c16="http://schemas.microsoft.com/office/drawing/2014/chart" uri="{C3380CC4-5D6E-409C-BE32-E72D297353CC}">
              <c16:uniqueId val="{00000002-814E-4973-A3F6-C3CDE1C1E69C}"/>
            </c:ext>
          </c:extLst>
        </c:ser>
        <c:ser>
          <c:idx val="3"/>
          <c:order val="3"/>
          <c:tx>
            <c:strRef>
              <c:f>'19.'!$D$7</c:f>
              <c:strCache>
                <c:ptCount val="1"/>
                <c:pt idx="0">
                  <c:v>Icke-finansiella företag</c:v>
                </c:pt>
              </c:strCache>
            </c:strRef>
          </c:tx>
          <c:spPr>
            <a:ln w="38100" cap="rnd">
              <a:solidFill>
                <a:srgbClr val="6E2B62"/>
              </a:solidFill>
              <a:prstDash val="solid"/>
              <a:round/>
            </a:ln>
            <a:effectLst/>
          </c:spPr>
          <c:marker>
            <c:symbol val="none"/>
          </c:marker>
          <c:cat>
            <c:numRef>
              <c:f>'19.'!$A$8:$A$45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'19.'!$D$8:$D$45</c:f>
              <c:numCache>
                <c:formatCode>#,##0</c:formatCode>
                <c:ptCount val="38"/>
                <c:pt idx="0">
                  <c:v>1988.9189956070591</c:v>
                </c:pt>
                <c:pt idx="1">
                  <c:v>2000.469032260318</c:v>
                </c:pt>
                <c:pt idx="2">
                  <c:v>2008.0869576293851</c:v>
                </c:pt>
                <c:pt idx="3">
                  <c:v>2024.9667335550789</c:v>
                </c:pt>
                <c:pt idx="4">
                  <c:v>2054.564886575286</c:v>
                </c:pt>
                <c:pt idx="5">
                  <c:v>2134.846700610221</c:v>
                </c:pt>
                <c:pt idx="6">
                  <c:v>2194.4919237025119</c:v>
                </c:pt>
                <c:pt idx="7">
                  <c:v>2174.6458835943522</c:v>
                </c:pt>
                <c:pt idx="8">
                  <c:v>2194.3895445687499</c:v>
                </c:pt>
                <c:pt idx="9">
                  <c:v>2205.4269711303791</c:v>
                </c:pt>
                <c:pt idx="10">
                  <c:v>2221.5686652763588</c:v>
                </c:pt>
                <c:pt idx="11">
                  <c:v>2207.397315699081</c:v>
                </c:pt>
                <c:pt idx="12">
                  <c:v>2308.3762605266402</c:v>
                </c:pt>
                <c:pt idx="13">
                  <c:v>2419.5330539751221</c:v>
                </c:pt>
                <c:pt idx="14">
                  <c:v>2424.1213509592098</c:v>
                </c:pt>
                <c:pt idx="15">
                  <c:v>2410.0392387519</c:v>
                </c:pt>
                <c:pt idx="16">
                  <c:v>2500.810536945</c:v>
                </c:pt>
                <c:pt idx="17">
                  <c:v>2564.4119947100198</c:v>
                </c:pt>
                <c:pt idx="18">
                  <c:v>2560.71291528134</c:v>
                </c:pt>
                <c:pt idx="19">
                  <c:v>2510.7153238947499</c:v>
                </c:pt>
                <c:pt idx="20">
                  <c:v>2599.28983929384</c:v>
                </c:pt>
                <c:pt idx="21">
                  <c:v>2511.5981595540702</c:v>
                </c:pt>
                <c:pt idx="22">
                  <c:v>2472.6173824863999</c:v>
                </c:pt>
                <c:pt idx="23">
                  <c:v>2407.23302922015</c:v>
                </c:pt>
                <c:pt idx="24">
                  <c:v>2459.3189679023199</c:v>
                </c:pt>
                <c:pt idx="25">
                  <c:v>2454.67785618162</c:v>
                </c:pt>
                <c:pt idx="26">
                  <c:v>2476.8648391145498</c:v>
                </c:pt>
                <c:pt idx="27">
                  <c:v>2407.93795235364</c:v>
                </c:pt>
                <c:pt idx="28">
                  <c:v>2523.9727453614901</c:v>
                </c:pt>
                <c:pt idx="29">
                  <c:v>2596.9209396664601</c:v>
                </c:pt>
                <c:pt idx="30">
                  <c:v>2688.846768325629</c:v>
                </c:pt>
                <c:pt idx="31">
                  <c:v>2702.4329474431802</c:v>
                </c:pt>
                <c:pt idx="32">
                  <c:v>2724.4776187161501</c:v>
                </c:pt>
                <c:pt idx="33">
                  <c:v>2794.4553764217799</c:v>
                </c:pt>
                <c:pt idx="34">
                  <c:v>2775.0429500381201</c:v>
                </c:pt>
                <c:pt idx="35">
                  <c:v>2670.1189398872762</c:v>
                </c:pt>
                <c:pt idx="36">
                  <c:v>2715.78949466005</c:v>
                </c:pt>
                <c:pt idx="37">
                  <c:v>2712.9239857709999</c:v>
                </c:pt>
              </c:numCache>
            </c:numRef>
          </c:val>
          <c:smooth val="0"/>
          <c:extLst>
            <c:ext xmlns:c16="http://schemas.microsoft.com/office/drawing/2014/chart" uri="{C3380CC4-5D6E-409C-BE32-E72D297353CC}">
              <c16:uniqueId val="{00000000-8769-4754-9C80-C322C9D6966B}"/>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2"/>
        <c:delete val="1"/>
      </c:legendEntry>
      <c:layout>
        <c:manualLayout>
          <c:xMode val="edge"/>
          <c:yMode val="edge"/>
          <c:x val="0.15555562011556454"/>
          <c:y val="0.91483601497894307"/>
          <c:w val="0.7216851367472451"/>
          <c:h val="4.9588500896225372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486000301870426E-2"/>
          <c:y val="2.3006537842131674E-2"/>
          <c:w val="0.62318997428722378"/>
          <c:h val="0.95398692431573662"/>
        </c:manualLayout>
      </c:layout>
      <c:pieChart>
        <c:varyColors val="1"/>
        <c:ser>
          <c:idx val="0"/>
          <c:order val="0"/>
          <c:dPt>
            <c:idx val="0"/>
            <c:bubble3D val="0"/>
            <c:spPr>
              <a:solidFill>
                <a:srgbClr val="006A7D"/>
              </a:solidFill>
              <a:ln>
                <a:solidFill>
                  <a:srgbClr val="006A7D"/>
                </a:solidFill>
              </a:ln>
              <a:effectLst/>
            </c:spPr>
            <c:extLst>
              <c:ext xmlns:c16="http://schemas.microsoft.com/office/drawing/2014/chart" uri="{C3380CC4-5D6E-409C-BE32-E72D297353CC}">
                <c16:uniqueId val="{00000001-9292-458C-BCB4-7D8638687421}"/>
              </c:ext>
            </c:extLst>
          </c:dPt>
          <c:dPt>
            <c:idx val="1"/>
            <c:bubble3D val="0"/>
            <c:spPr>
              <a:solidFill>
                <a:srgbClr val="F8971D"/>
              </a:solidFill>
              <a:ln>
                <a:solidFill>
                  <a:srgbClr val="F8971D"/>
                </a:solidFill>
              </a:ln>
              <a:effectLst/>
            </c:spPr>
            <c:extLst>
              <c:ext xmlns:c16="http://schemas.microsoft.com/office/drawing/2014/chart" uri="{C3380CC4-5D6E-409C-BE32-E72D297353CC}">
                <c16:uniqueId val="{00000003-9292-458C-BCB4-7D8638687421}"/>
              </c:ext>
            </c:extLst>
          </c:dPt>
          <c:dPt>
            <c:idx val="2"/>
            <c:bubble3D val="0"/>
            <c:spPr>
              <a:solidFill>
                <a:srgbClr val="280071"/>
              </a:solidFill>
              <a:ln>
                <a:solidFill>
                  <a:srgbClr val="280071"/>
                </a:solidFill>
              </a:ln>
              <a:effectLst/>
            </c:spPr>
            <c:extLst>
              <c:ext xmlns:c16="http://schemas.microsoft.com/office/drawing/2014/chart" uri="{C3380CC4-5D6E-409C-BE32-E72D297353CC}">
                <c16:uniqueId val="{00000005-9292-458C-BCB4-7D8638687421}"/>
              </c:ext>
            </c:extLst>
          </c:dPt>
          <c:dPt>
            <c:idx val="3"/>
            <c:bubble3D val="0"/>
            <c:spPr>
              <a:solidFill>
                <a:srgbClr val="6E2B62"/>
              </a:solidFill>
              <a:ln>
                <a:solidFill>
                  <a:srgbClr val="6E2B62"/>
                </a:solidFill>
              </a:ln>
              <a:effectLst/>
            </c:spPr>
            <c:extLst>
              <c:ext xmlns:c16="http://schemas.microsoft.com/office/drawing/2014/chart" uri="{C3380CC4-5D6E-409C-BE32-E72D297353CC}">
                <c16:uniqueId val="{00000007-9292-458C-BCB4-7D8638687421}"/>
              </c:ext>
            </c:extLst>
          </c:dPt>
          <c:dPt>
            <c:idx val="4"/>
            <c:bubble3D val="0"/>
            <c:spPr>
              <a:solidFill>
                <a:srgbClr val="7EDDD3"/>
              </a:solidFill>
              <a:ln>
                <a:solidFill>
                  <a:srgbClr val="7EDDD3"/>
                </a:solidFill>
              </a:ln>
              <a:effectLst/>
            </c:spPr>
            <c:extLst>
              <c:ext xmlns:c16="http://schemas.microsoft.com/office/drawing/2014/chart" uri="{C3380CC4-5D6E-409C-BE32-E72D297353CC}">
                <c16:uniqueId val="{00000009-9292-458C-BCB4-7D8638687421}"/>
              </c:ext>
            </c:extLst>
          </c:dPt>
          <c:dPt>
            <c:idx val="5"/>
            <c:bubble3D val="0"/>
            <c:spPr>
              <a:solidFill>
                <a:srgbClr val="F7EA48"/>
              </a:solidFill>
              <a:ln>
                <a:solidFill>
                  <a:srgbClr val="F7EA48"/>
                </a:solidFill>
              </a:ln>
              <a:effectLst/>
            </c:spPr>
            <c:extLst>
              <c:ext xmlns:c16="http://schemas.microsoft.com/office/drawing/2014/chart" uri="{C3380CC4-5D6E-409C-BE32-E72D297353CC}">
                <c16:uniqueId val="{0000000B-9292-458C-BCB4-7D8638687421}"/>
              </c:ext>
            </c:extLst>
          </c:dPt>
          <c:dPt>
            <c:idx val="6"/>
            <c:bubble3D val="0"/>
            <c:spPr>
              <a:solidFill>
                <a:srgbClr val="000000"/>
              </a:solidFill>
              <a:ln>
                <a:solidFill>
                  <a:srgbClr val="000000"/>
                </a:solidFill>
              </a:ln>
              <a:effectLst/>
            </c:spPr>
            <c:extLst>
              <c:ext xmlns:c16="http://schemas.microsoft.com/office/drawing/2014/chart" uri="{C3380CC4-5D6E-409C-BE32-E72D297353CC}">
                <c16:uniqueId val="{0000000D-9292-458C-BCB4-7D8638687421}"/>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69,2%</c:v>
                </c:pt>
                <c:pt idx="1">
                  <c:v>Konsumtionskreditföretag 4,1%</c:v>
                </c:pt>
                <c:pt idx="2">
                  <c:v>Leasingbolag 0,8%</c:v>
                </c:pt>
                <c:pt idx="3">
                  <c:v>Bolånebanker 13,9%</c:v>
                </c:pt>
                <c:pt idx="4">
                  <c:v>Sparbanker 5,2%</c:v>
                </c:pt>
                <c:pt idx="5">
                  <c:v>Värdepappersbanker 0,7%</c:v>
                </c:pt>
                <c:pt idx="6">
                  <c:v>Övriga 6,1%</c:v>
                </c:pt>
              </c:strCache>
            </c:strRef>
          </c:cat>
          <c:val>
            <c:numRef>
              <c:f>'2.'!$B$8:$B$14</c:f>
              <c:numCache>
                <c:formatCode>0.0</c:formatCode>
                <c:ptCount val="7"/>
                <c:pt idx="0">
                  <c:v>69.159683297829801</c:v>
                </c:pt>
                <c:pt idx="1">
                  <c:v>4.1417465741731743</c:v>
                </c:pt>
                <c:pt idx="2">
                  <c:v>0.77333925772570067</c:v>
                </c:pt>
                <c:pt idx="3">
                  <c:v>13.941034264207424</c:v>
                </c:pt>
                <c:pt idx="4">
                  <c:v>5.2042751109104737</c:v>
                </c:pt>
                <c:pt idx="5">
                  <c:v>0.70648196087863702</c:v>
                </c:pt>
                <c:pt idx="6">
                  <c:v>6.0734395342747831</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4336472993731619"/>
          <c:y val="7.1950353307630346E-2"/>
          <c:w val="0.35663527006268386"/>
          <c:h val="0.81677479453962942"/>
        </c:manualLayout>
      </c:layout>
      <c:overlay val="0"/>
      <c:spPr>
        <a:noFill/>
        <a:ln>
          <a:noFill/>
        </a:ln>
        <a:effectLst/>
      </c:spPr>
      <c:txPr>
        <a:bodyPr rot="0" spcFirstLastPara="1" vertOverflow="ellipsis" vert="horz" wrap="square" anchor="ctr" anchorCtr="1"/>
        <a:lstStyle/>
        <a:p>
          <a:pPr rtl="0">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'20.'!$B$7</c:f>
              <c:strCache>
                <c:ptCount val="1"/>
                <c:pt idx="0">
                  <c:v>Svenska storbanker</c:v>
                </c:pt>
              </c:strCache>
            </c:strRef>
          </c:tx>
          <c:spPr>
            <a:ln w="38100" cap="sq">
              <a:solidFill>
                <a:srgbClr val="006A7D"/>
              </a:solidFill>
              <a:prstDash val="solid"/>
              <a:round/>
            </a:ln>
            <a:effectLst/>
          </c:spPr>
          <c:marker>
            <c:symbol val="none"/>
          </c:marker>
          <c:cat>
            <c:numRef>
              <c:f>'20.'!$A$8:$A$45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'20.'!$B$8:$B$45</c:f>
              <c:numCache>
                <c:formatCode>0.0</c:formatCode>
                <c:ptCount val="38"/>
                <c:pt idx="0">
                  <c:v>0.6747231663885378</c:v>
                </c:pt>
                <c:pt idx="1">
                  <c:v>0.63283821777640625</c:v>
                </c:pt>
                <c:pt idx="2">
                  <c:v>0.55300827873809377</c:v>
                </c:pt>
                <c:pt idx="3">
                  <c:v>0.60252088844870133</c:v>
                </c:pt>
                <c:pt idx="4">
                  <c:v>0.52118116606301401</c:v>
                </c:pt>
                <c:pt idx="5">
                  <c:v>0.50919804362036702</c:v>
                </c:pt>
                <c:pt idx="6">
                  <c:v>0.48421328225544319</c:v>
                </c:pt>
                <c:pt idx="7">
                  <c:v>0.55316388836716945</c:v>
                </c:pt>
                <c:pt idx="8">
                  <c:v>0.47850906425077072</c:v>
                </c:pt>
                <c:pt idx="9">
                  <c:v>0.52325694426460767</c:v>
                </c:pt>
                <c:pt idx="10">
                  <c:v>0.52450166267347631</c:v>
                </c:pt>
                <c:pt idx="11">
                  <c:v>0.55929779816739023</c:v>
                </c:pt>
                <c:pt idx="12">
                  <c:v>0.52847032576842623</c:v>
                </c:pt>
                <c:pt idx="13">
                  <c:v>0.48106725377456028</c:v>
                </c:pt>
                <c:pt idx="14">
                  <c:v>0.48485066713261832</c:v>
                </c:pt>
                <c:pt idx="15">
                  <c:v>0.50585421638557004</c:v>
                </c:pt>
                <c:pt idx="16">
                  <c:v>0.5069869387851994</c:v>
                </c:pt>
                <c:pt idx="17">
                  <c:v>0.55886087665995898</c:v>
                </c:pt>
                <c:pt idx="18">
                  <c:v>0.5722313449463845</c:v>
                </c:pt>
                <c:pt idx="19">
                  <c:v>0.60253860226764622</c:v>
                </c:pt>
                <c:pt idx="20">
                  <c:v>0.54366240673297084</c:v>
                </c:pt>
                <c:pt idx="21">
                  <c:v>0.56197151320879846</c:v>
                </c:pt>
                <c:pt idx="22">
                  <c:v>0.55840205351205219</c:v>
                </c:pt>
                <c:pt idx="23">
                  <c:v>0.52561045829836228</c:v>
                </c:pt>
                <c:pt idx="24">
                  <c:v>0.43902926690973959</c:v>
                </c:pt>
                <c:pt idx="25">
                  <c:v>0.39174064299886568</c:v>
                </c:pt>
                <c:pt idx="26">
                  <c:v>0.36670200525567981</c:v>
                </c:pt>
                <c:pt idx="27">
                  <c:v>0.3573315354272219</c:v>
                </c:pt>
                <c:pt idx="28">
                  <c:v>0.28873596396847873</c:v>
                </c:pt>
                <c:pt idx="29">
                  <c:v>0.2802290017835864</c:v>
                </c:pt>
                <c:pt idx="30">
                  <c:v>0.27163589301450469</c:v>
                </c:pt>
                <c:pt idx="31">
                  <c:v>0.2580872317481403</c:v>
                </c:pt>
                <c:pt idx="32">
                  <c:v>0.25748814421107019</c:v>
                </c:pt>
                <c:pt idx="33">
                  <c:v>0.25691134561264212</c:v>
                </c:pt>
                <c:pt idx="34">
                  <c:v>0.28350921767407078</c:v>
                </c:pt>
                <c:pt idx="35">
                  <c:v>0.3353558241175007</c:v>
                </c:pt>
                <c:pt idx="36">
                  <c:v>0.34683778338656962</c:v>
                </c:pt>
                <c:pt idx="37">
                  <c:v>0.35081565407449128</c:v>
                </c:pt>
              </c:numCache>
            </c:numRef>
          </c:val>
          <c:smooth val="0"/>
          <c:extLst>
            <c:ext xmlns:c16="http://schemas.microsoft.com/office/drawing/2014/chart" uri="{C3380CC4-5D6E-409C-BE32-E72D297353CC}">
              <c16:uniqueId val="{00000000-9161-49AA-B048-8F854A8033C4}"/>
            </c:ext>
          </c:extLst>
        </c:ser>
        <c:ser>
          <c:idx val="0"/>
          <c:order val="1"/>
          <c:tx>
            <c:strRef>
              <c:f>'20.'!$C$7</c:f>
              <c:strCache>
                <c:ptCount val="1"/>
                <c:pt idx="0">
                  <c:v>Nordiska storbanker</c:v>
                </c:pt>
              </c:strCache>
            </c:strRef>
          </c:tx>
          <c:spPr>
            <a:ln w="38100" cap="rnd">
              <a:solidFill>
                <a:srgbClr val="F8971D"/>
              </a:solidFill>
              <a:prstDash val="solid"/>
              <a:round/>
            </a:ln>
            <a:effectLst/>
          </c:spPr>
          <c:marker>
            <c:symbol val="none"/>
          </c:marker>
          <c:cat>
            <c:numRef>
              <c:f>'20.'!$A$8:$A$45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'20.'!$C$8:$C$45</c:f>
              <c:numCache>
                <c:formatCode>0.0</c:formatCode>
                <c:ptCount val="38"/>
                <c:pt idx="0">
                  <c:v>2.4665183613597299</c:v>
                </c:pt>
                <c:pt idx="1">
                  <c:v>2.2779502348450449</c:v>
                </c:pt>
                <c:pt idx="2">
                  <c:v>2.2625519745228617</c:v>
                </c:pt>
                <c:pt idx="3">
                  <c:v>2.3711167249964795</c:v>
                </c:pt>
                <c:pt idx="4">
                  <c:v>2.259545867902041</c:v>
                </c:pt>
                <c:pt idx="5">
                  <c:v>2.3208736320753465</c:v>
                </c:pt>
                <c:pt idx="6">
                  <c:v>2.1523487239264543</c:v>
                </c:pt>
                <c:pt idx="7">
                  <c:v>2.2183273969105457</c:v>
                </c:pt>
                <c:pt idx="8">
                  <c:v>2.0110963104217792</c:v>
                </c:pt>
                <c:pt idx="9">
                  <c:v>2.115955603958271</c:v>
                </c:pt>
                <c:pt idx="10">
                  <c:v>2.0963415925958584</c:v>
                </c:pt>
                <c:pt idx="11">
                  <c:v>2.0049528067116977</c:v>
                </c:pt>
                <c:pt idx="12">
                  <c:v>2.0461333737918292</c:v>
                </c:pt>
                <c:pt idx="13">
                  <c:v>1.9765105379914396</c:v>
                </c:pt>
                <c:pt idx="14">
                  <c:v>2.0079947803511877</c:v>
                </c:pt>
                <c:pt idx="15">
                  <c:v>2.0132267159517379</c:v>
                </c:pt>
                <c:pt idx="16">
                  <c:v>1.7250421096831674</c:v>
                </c:pt>
                <c:pt idx="17">
                  <c:v>1.6493758714361821</c:v>
                </c:pt>
                <c:pt idx="18">
                  <c:v>1.7845993632222006</c:v>
                </c:pt>
                <c:pt idx="19">
                  <c:v>1.7443351484020309</c:v>
                </c:pt>
                <c:pt idx="20">
                  <c:v>1.8168037394975189</c:v>
                </c:pt>
                <c:pt idx="21">
                  <c:v>2.2888122335024543</c:v>
                </c:pt>
                <c:pt idx="22">
                  <c:v>2.3283949040091612</c:v>
                </c:pt>
                <c:pt idx="23">
                  <c:v>2.2127507145283767</c:v>
                </c:pt>
                <c:pt idx="24">
                  <c:v>2.1631103651213213</c:v>
                </c:pt>
                <c:pt idx="25">
                  <c:v>2.2404156243188105</c:v>
                </c:pt>
                <c:pt idx="26">
                  <c:v>1.9912568782250883</c:v>
                </c:pt>
                <c:pt idx="27">
                  <c:v>1.8244603517868121</c:v>
                </c:pt>
                <c:pt idx="28">
                  <c:v>1.590228630872315</c:v>
                </c:pt>
                <c:pt idx="29">
                  <c:v>1.4414733209464723</c:v>
                </c:pt>
                <c:pt idx="30">
                  <c:v>1.3226880195499675</c:v>
                </c:pt>
                <c:pt idx="31">
                  <c:v>1.3057912509461354</c:v>
                </c:pt>
                <c:pt idx="32">
                  <c:v>1.2495575399621452</c:v>
                </c:pt>
                <c:pt idx="33">
                  <c:v>1.2733524652812749</c:v>
                </c:pt>
                <c:pt idx="34">
                  <c:v>1.2401345298995305</c:v>
                </c:pt>
                <c:pt idx="35">
                  <c:v>1.3219636666010393</c:v>
                </c:pt>
                <c:pt idx="36">
                  <c:v>1.2746484735196222</c:v>
                </c:pt>
                <c:pt idx="37">
                  <c:v>1.2746484735196222</c:v>
                </c:pt>
              </c:numCache>
            </c:numRef>
          </c:val>
          <c:smooth val="0"/>
          <c:extLst>
            <c:ext xmlns:c16="http://schemas.microsoft.com/office/drawing/2014/chart" uri="{C3380CC4-5D6E-409C-BE32-E72D297353CC}">
              <c16:uniqueId val="{00000000-3FC7-49D7-B693-6017BFA6A187}"/>
            </c:ext>
          </c:extLst>
        </c:ser>
        <c:ser>
          <c:idx val="1"/>
          <c:order val="2"/>
          <c:tx>
            <c:strRef>
              <c:f>'20.'!$D$7</c:f>
              <c:strCache>
                <c:ptCount val="1"/>
                <c:pt idx="0">
                  <c:v>Europeiska banker</c:v>
                </c:pt>
              </c:strCache>
            </c:strRef>
          </c:tx>
          <c:spPr>
            <a:ln w="38100" cap="rnd">
              <a:solidFill>
                <a:srgbClr val="6E2B62"/>
              </a:solidFill>
              <a:round/>
            </a:ln>
            <a:effectLst/>
          </c:spPr>
          <c:marker>
            <c:symbol val="none"/>
          </c:marker>
          <c:cat>
            <c:numRef>
              <c:f>'20.'!$A$8:$A$45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'20.'!$D$8:$D$45</c:f>
              <c:numCache>
                <c:formatCode>0.0</c:formatCode>
                <c:ptCount val="38"/>
                <c:pt idx="0">
                  <c:v>6.1970998700000006</c:v>
                </c:pt>
                <c:pt idx="1">
                  <c:v>6.0043461800000006</c:v>
                </c:pt>
                <c:pt idx="2">
                  <c:v>5.8717885800000005</c:v>
                </c:pt>
                <c:pt idx="3">
                  <c:v>5.7208654999999995</c:v>
                </c:pt>
                <c:pt idx="4">
                  <c:v>5.6180528399999998</c:v>
                </c:pt>
                <c:pt idx="5">
                  <c:v>5.4317499199999997</c:v>
                </c:pt>
                <c:pt idx="6">
                  <c:v>5.3093890400000001</c:v>
                </c:pt>
                <c:pt idx="7">
                  <c:v>5.0744811600000004</c:v>
                </c:pt>
                <c:pt idx="8">
                  <c:v>4.80171378</c:v>
                </c:pt>
                <c:pt idx="9">
                  <c:v>4.4425823300000005</c:v>
                </c:pt>
                <c:pt idx="10">
                  <c:v>4.2294587300000002</c:v>
                </c:pt>
                <c:pt idx="11">
                  <c:v>4.0536493399999998</c:v>
                </c:pt>
                <c:pt idx="12">
                  <c:v>3.84350221</c:v>
                </c:pt>
                <c:pt idx="13">
                  <c:v>3.5850770999999995</c:v>
                </c:pt>
                <c:pt idx="14">
                  <c:v>3.4363483200000005</c:v>
                </c:pt>
                <c:pt idx="15">
                  <c:v>3.1860449200000001</c:v>
                </c:pt>
                <c:pt idx="16">
                  <c:v>3.0971663199999999</c:v>
                </c:pt>
                <c:pt idx="17">
                  <c:v>2.9915153299999999</c:v>
                </c:pt>
                <c:pt idx="18">
                  <c:v>2.8785687599999998</c:v>
                </c:pt>
                <c:pt idx="19">
                  <c:v>2.7481922999999999</c:v>
                </c:pt>
                <c:pt idx="20">
                  <c:v>2.96548386</c:v>
                </c:pt>
                <c:pt idx="21">
                  <c:v>2.8682891799999997</c:v>
                </c:pt>
                <c:pt idx="22">
                  <c:v>2.7564243099999999</c:v>
                </c:pt>
                <c:pt idx="23">
                  <c:v>2.5735600199999999</c:v>
                </c:pt>
                <c:pt idx="24">
                  <c:v>2.4770480199999998</c:v>
                </c:pt>
                <c:pt idx="25">
                  <c:v>2.3006663299999999</c:v>
                </c:pt>
                <c:pt idx="26">
                  <c:v>2.1466054200000002</c:v>
                </c:pt>
                <c:pt idx="27">
                  <c:v>2.0397199800000001</c:v>
                </c:pt>
                <c:pt idx="28">
                  <c:v>1.9179490099999998</c:v>
                </c:pt>
                <c:pt idx="29">
                  <c:v>1.8102841500000002</c:v>
                </c:pt>
                <c:pt idx="30">
                  <c:v>1.75853178</c:v>
                </c:pt>
                <c:pt idx="31">
                  <c:v>1.8016614800000001</c:v>
                </c:pt>
                <c:pt idx="32">
                  <c:v>1.7546235600000002</c:v>
                </c:pt>
                <c:pt idx="33">
                  <c:v>1.7980652699999999</c:v>
                </c:pt>
                <c:pt idx="34">
                  <c:v>1.8140708400000001</c:v>
                </c:pt>
                <c:pt idx="35">
                  <c:v>1.8374738559085251</c:v>
                </c:pt>
                <c:pt idx="36">
                  <c:v>1.8573001041754535</c:v>
                </c:pt>
                <c:pt idx="37">
                  <c:v>1.8635358780898144</c:v>
                </c:pt>
              </c:numCache>
            </c:numRef>
          </c:val>
          <c:smooth val="0"/>
          <c:extLst>
            <c:ext xmlns:c16="http://schemas.microsoft.com/office/drawing/2014/chart" uri="{C3380CC4-5D6E-409C-BE32-E72D297353CC}">
              <c16:uniqueId val="{00000000-601B-4244-8BAD-EFBE82B75C3D}"/>
            </c:ext>
          </c:extLst>
        </c:ser>
        <c:dLbls>
          <c:showLegendKey val="0"/>
          <c:showVal val="0"/>
          <c:showCatName val="0"/>
          <c:showSerName val="0"/>
          <c:showPercent val="0"/>
          <c:showBubbleSize val="0"/>
        </c:dLbls>
        <c:smooth val="0"/>
        <c:axId val="517726632"/>
        <c:axId val="517737456"/>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7.2478509317999887E-2"/>
          <c:y val="0.87436510523273758"/>
          <c:w val="0.86860370365707718"/>
          <c:h val="0.1053933448924133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3432542412187E-2"/>
          <c:y val="4.9513947855369431E-2"/>
          <c:w val="0.94310906193078325"/>
          <c:h val="0.76677713605291409"/>
        </c:manualLayout>
      </c:layout>
      <c:lineChart>
        <c:grouping val="standard"/>
        <c:varyColors val="0"/>
        <c:ser>
          <c:idx val="0"/>
          <c:order val="0"/>
          <c:tx>
            <c:strRef>
              <c:f>'21.'!$B$7</c:f>
              <c:strCache>
                <c:ptCount val="1"/>
                <c:pt idx="0">
                  <c:v>Avkastning på eget kapital</c:v>
                </c:pt>
              </c:strCache>
            </c:strRef>
          </c:tx>
          <c:spPr>
            <a:ln w="38100" cap="sq">
              <a:solidFill>
                <a:srgbClr val="006A7D"/>
              </a:solidFill>
              <a:prstDash val="solid"/>
              <a:round/>
            </a:ln>
            <a:effectLst/>
          </c:spPr>
          <c:marker>
            <c:symbol val="none"/>
          </c:marker>
          <c:cat>
            <c:numRef>
              <c:f>'21.'!$A$8:$A$45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'21.'!$B$8:$B$45</c:f>
              <c:numCache>
                <c:formatCode>0.0</c:formatCode>
                <c:ptCount val="38"/>
                <c:pt idx="0">
                  <c:v>8.3563635890575174</c:v>
                </c:pt>
                <c:pt idx="1">
                  <c:v>7.6669084720016754</c:v>
                </c:pt>
                <c:pt idx="2">
                  <c:v>7.1827432306896242</c:v>
                </c:pt>
                <c:pt idx="3">
                  <c:v>8.1755711782680969</c:v>
                </c:pt>
                <c:pt idx="4">
                  <c:v>11.280958497837879</c:v>
                </c:pt>
                <c:pt idx="5">
                  <c:v>9.2095703085836824</c:v>
                </c:pt>
                <c:pt idx="6">
                  <c:v>9.0044922080005154</c:v>
                </c:pt>
                <c:pt idx="7">
                  <c:v>8.3621946949326755</c:v>
                </c:pt>
                <c:pt idx="8">
                  <c:v>6.5729393637527664</c:v>
                </c:pt>
                <c:pt idx="9">
                  <c:v>11.689139467162221</c:v>
                </c:pt>
                <c:pt idx="10">
                  <c:v>11.101749409872991</c:v>
                </c:pt>
                <c:pt idx="11">
                  <c:v>9.5137622931604682</c:v>
                </c:pt>
                <c:pt idx="12">
                  <c:v>6.8349808057519583</c:v>
                </c:pt>
                <c:pt idx="13">
                  <c:v>11.293134523278351</c:v>
                </c:pt>
                <c:pt idx="14">
                  <c:v>9.6054214350861162</c:v>
                </c:pt>
                <c:pt idx="15">
                  <c:v>8.2270348006593892</c:v>
                </c:pt>
                <c:pt idx="16">
                  <c:v>6.038537482110085</c:v>
                </c:pt>
                <c:pt idx="17">
                  <c:v>6.6770487589517584</c:v>
                </c:pt>
                <c:pt idx="18">
                  <c:v>6.6966970564136448</c:v>
                </c:pt>
                <c:pt idx="19">
                  <c:v>7.4310173001272313</c:v>
                </c:pt>
                <c:pt idx="20">
                  <c:v>5.0804807015527604</c:v>
                </c:pt>
                <c:pt idx="21">
                  <c:v>6.7165327134308974</c:v>
                </c:pt>
                <c:pt idx="22">
                  <c:v>6.5874307225417779</c:v>
                </c:pt>
                <c:pt idx="23">
                  <c:v>6.6163590954640332</c:v>
                </c:pt>
                <c:pt idx="24">
                  <c:v>7.1291294698026499</c:v>
                </c:pt>
                <c:pt idx="25">
                  <c:v>7.5686878402135376</c:v>
                </c:pt>
                <c:pt idx="26">
                  <c:v>7.4897331357750021</c:v>
                </c:pt>
                <c:pt idx="27">
                  <c:v>7.2152081344932881</c:v>
                </c:pt>
                <c:pt idx="28">
                  <c:v>7.2261942341604861</c:v>
                </c:pt>
                <c:pt idx="29">
                  <c:v>7.0096577393070527</c:v>
                </c:pt>
                <c:pt idx="30">
                  <c:v>8.071002351333183</c:v>
                </c:pt>
                <c:pt idx="31">
                  <c:v>7.7012589408521031</c:v>
                </c:pt>
                <c:pt idx="32">
                  <c:v>9.569750967507936</c:v>
                </c:pt>
                <c:pt idx="33">
                  <c:v>9.267056584802253</c:v>
                </c:pt>
                <c:pt idx="34">
                  <c:v>8.9399610993184897</c:v>
                </c:pt>
                <c:pt idx="35">
                  <c:v>8.1356423171390997</c:v>
                </c:pt>
                <c:pt idx="36">
                  <c:v>7.6719259668879598</c:v>
                </c:pt>
                <c:pt idx="37">
                  <c:v>7.8326156429826588</c:v>
                </c:pt>
              </c:numCache>
            </c:numRef>
          </c:val>
          <c:smooth val="0"/>
          <c:extLst>
            <c:ext xmlns:c16="http://schemas.microsoft.com/office/drawing/2014/chart" uri="{C3380CC4-5D6E-409C-BE32-E72D297353CC}">
              <c16:uniqueId val="{00000000-1B91-489F-916C-C16A36CAF131}"/>
            </c:ext>
          </c:extLst>
        </c:ser>
        <c:ser>
          <c:idx val="1"/>
          <c:order val="1"/>
          <c:tx>
            <c:strRef>
              <c:f>'20.'!#REF!</c:f>
              <c:strCache>
                <c:ptCount val="1"/>
                <c:pt idx="0">
                  <c:v>#REF!</c:v>
                </c:pt>
              </c:strCache>
              <c:extLst xmlns:c15="http://schemas.microsoft.com/office/drawing/2012/chart"/>
            </c:strRef>
          </c:tx>
          <c:spPr>
            <a:ln w="28575" cap="rnd">
              <a:solidFill>
                <a:schemeClr val="accent2"/>
              </a:solidFill>
              <a:round/>
            </a:ln>
            <a:effectLst/>
          </c:spPr>
          <c:marker>
            <c:symbol val="none"/>
          </c:marker>
          <c:cat>
            <c:numRef>
              <c:f>'21.'!$A$8:$A$45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'20.'!#REF!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1B91-489F-916C-C16A36CAF131}"/>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8"/>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'22.'!$B$7</c:f>
              <c:strCache>
                <c:ptCount val="1"/>
                <c:pt idx="0">
                  <c:v>Räntenettomarginal</c:v>
                </c:pt>
              </c:strCache>
            </c:strRef>
          </c:tx>
          <c:spPr>
            <a:ln w="38100" cap="sq">
              <a:solidFill>
                <a:srgbClr val="006A7D"/>
              </a:solidFill>
              <a:prstDash val="solid"/>
              <a:round/>
            </a:ln>
            <a:effectLst/>
          </c:spPr>
          <c:marker>
            <c:symbol val="none"/>
          </c:marker>
          <c:cat>
            <c:numRef>
              <c:f>'22.'!$A$8:$A$45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'22.'!$B$8:$B$45</c:f>
              <c:numCache>
                <c:formatCode>0.0</c:formatCode>
                <c:ptCount val="38"/>
                <c:pt idx="0">
                  <c:v>0.97716727492951172</c:v>
                </c:pt>
                <c:pt idx="1">
                  <c:v>0.97393309666275596</c:v>
                </c:pt>
                <c:pt idx="2">
                  <c:v>0.98477901720688732</c:v>
                </c:pt>
                <c:pt idx="3">
                  <c:v>1.0526614755247581</c:v>
                </c:pt>
                <c:pt idx="4">
                  <c:v>0.96641613791939185</c:v>
                </c:pt>
                <c:pt idx="5">
                  <c:v>0.98942446004864015</c:v>
                </c:pt>
                <c:pt idx="6">
                  <c:v>1.022947565116161</c:v>
                </c:pt>
                <c:pt idx="7">
                  <c:v>1.0506190466124199</c:v>
                </c:pt>
                <c:pt idx="8">
                  <c:v>1.0852443956262829</c:v>
                </c:pt>
                <c:pt idx="9">
                  <c:v>1.0846629944331241</c:v>
                </c:pt>
                <c:pt idx="10">
                  <c:v>1.084386969310974</c:v>
                </c:pt>
                <c:pt idx="11">
                  <c:v>1.038373560821003</c:v>
                </c:pt>
                <c:pt idx="12">
                  <c:v>1.080034153146439</c:v>
                </c:pt>
                <c:pt idx="13">
                  <c:v>1.0776856643140129</c:v>
                </c:pt>
                <c:pt idx="14">
                  <c:v>1.0824982908112539</c:v>
                </c:pt>
                <c:pt idx="15">
                  <c:v>1.0942970268910639</c:v>
                </c:pt>
                <c:pt idx="16">
                  <c:v>1.0541297820173789</c:v>
                </c:pt>
                <c:pt idx="17">
                  <c:v>1.042510945140019</c:v>
                </c:pt>
                <c:pt idx="18">
                  <c:v>1.0537121373908569</c:v>
                </c:pt>
                <c:pt idx="19">
                  <c:v>1.053714732862409</c:v>
                </c:pt>
                <c:pt idx="20">
                  <c:v>1.0122889423035331</c:v>
                </c:pt>
                <c:pt idx="21">
                  <c:v>1.0620502713791391</c:v>
                </c:pt>
                <c:pt idx="22">
                  <c:v>1.0674731196635061</c:v>
                </c:pt>
                <c:pt idx="23">
                  <c:v>1.0789847564931201</c:v>
                </c:pt>
                <c:pt idx="24">
                  <c:v>1.0685986287237259</c:v>
                </c:pt>
                <c:pt idx="25">
                  <c:v>1.044972656289175</c:v>
                </c:pt>
                <c:pt idx="26">
                  <c:v>1.036302375225598</c:v>
                </c:pt>
                <c:pt idx="27">
                  <c:v>1.031244047826249</c:v>
                </c:pt>
                <c:pt idx="28">
                  <c:v>0.97513717364618469</c:v>
                </c:pt>
                <c:pt idx="29">
                  <c:v>0.95335616037857607</c:v>
                </c:pt>
                <c:pt idx="30">
                  <c:v>0.98674907515072119</c:v>
                </c:pt>
                <c:pt idx="31">
                  <c:v>1.049395483960919</c:v>
                </c:pt>
                <c:pt idx="32">
                  <c:v>1.216588046303879</c:v>
                </c:pt>
                <c:pt idx="33">
                  <c:v>1.1915963367468201</c:v>
                </c:pt>
                <c:pt idx="34">
                  <c:v>1.1759704723811379</c:v>
                </c:pt>
                <c:pt idx="35">
                  <c:v>1.1752923850779691</c:v>
                </c:pt>
                <c:pt idx="36">
                  <c:v>1.127627459171983</c:v>
                </c:pt>
                <c:pt idx="37">
                  <c:v>1.1197135850012809</c:v>
                </c:pt>
              </c:numCache>
            </c:numRef>
          </c:val>
          <c:smooth val="0"/>
          <c:extLst>
            <c:ext xmlns:c16="http://schemas.microsoft.com/office/drawing/2014/chart" uri="{C3380CC4-5D6E-409C-BE32-E72D297353CC}">
              <c16:uniqueId val="{00000000-48F5-4E8D-AF55-7AF28975F372}"/>
            </c:ext>
          </c:extLst>
        </c:ser>
        <c:ser>
          <c:idx val="1"/>
          <c:order val="1"/>
          <c:tx>
            <c:strRef>
              <c:f>'22.'!$C$7</c:f>
              <c:strCache>
                <c:ptCount val="1"/>
                <c:pt idx="0">
                  <c:v>Andel problemlån</c:v>
                </c:pt>
              </c:strCache>
            </c:strRef>
          </c:tx>
          <c:spPr>
            <a:ln w="38100" cap="sq">
              <a:solidFill>
                <a:srgbClr val="F8971D"/>
              </a:solidFill>
              <a:prstDash val="solid"/>
              <a:round/>
            </a:ln>
            <a:effectLst/>
          </c:spPr>
          <c:marker>
            <c:symbol val="none"/>
          </c:marker>
          <c:cat>
            <c:numRef>
              <c:f>'22.'!$A$8:$A$45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'22.'!$C$8:$C$45</c:f>
              <c:numCache>
                <c:formatCode>0.0</c:formatCode>
                <c:ptCount val="38"/>
                <c:pt idx="0">
                  <c:v>0.53231293547559266</c:v>
                </c:pt>
                <c:pt idx="1">
                  <c:v>0.47697473796730511</c:v>
                </c:pt>
                <c:pt idx="2">
                  <c:v>0.51294922169413859</c:v>
                </c:pt>
                <c:pt idx="3">
                  <c:v>0.42164459195814952</c:v>
                </c:pt>
                <c:pt idx="4">
                  <c:v>0.41950543265306239</c:v>
                </c:pt>
                <c:pt idx="5">
                  <c:v>0.41826457987157573</c:v>
                </c:pt>
                <c:pt idx="6">
                  <c:v>0.40616860207111588</c:v>
                </c:pt>
                <c:pt idx="7">
                  <c:v>0.36291710055313231</c:v>
                </c:pt>
                <c:pt idx="8">
                  <c:v>0.32953203107244949</c:v>
                </c:pt>
                <c:pt idx="9">
                  <c:v>0.34215236779246161</c:v>
                </c:pt>
                <c:pt idx="10">
                  <c:v>0.32916807903693712</c:v>
                </c:pt>
                <c:pt idx="11">
                  <c:v>0.32895770276310132</c:v>
                </c:pt>
                <c:pt idx="12">
                  <c:v>0.28502964265107028</c:v>
                </c:pt>
                <c:pt idx="13">
                  <c:v>0.27640273064055693</c:v>
                </c:pt>
                <c:pt idx="14">
                  <c:v>0.27164577483698582</c:v>
                </c:pt>
                <c:pt idx="15">
                  <c:v>0.25014758885994159</c:v>
                </c:pt>
                <c:pt idx="16">
                  <c:v>0.2470856240636633</c:v>
                </c:pt>
                <c:pt idx="17">
                  <c:v>0.28993076512126142</c:v>
                </c:pt>
                <c:pt idx="18">
                  <c:v>0.26722547743008163</c:v>
                </c:pt>
                <c:pt idx="19">
                  <c:v>0.27849519975731069</c:v>
                </c:pt>
                <c:pt idx="20">
                  <c:v>0.27675504349463381</c:v>
                </c:pt>
                <c:pt idx="21">
                  <c:v>0.2680150641773506</c:v>
                </c:pt>
                <c:pt idx="22">
                  <c:v>0.26150112167699952</c:v>
                </c:pt>
                <c:pt idx="23">
                  <c:v>0.28575105832772069</c:v>
                </c:pt>
                <c:pt idx="24">
                  <c:v>0.29458599865766583</c:v>
                </c:pt>
                <c:pt idx="25">
                  <c:v>0.28376769994683437</c:v>
                </c:pt>
                <c:pt idx="26">
                  <c:v>0.30487650336254779</c:v>
                </c:pt>
                <c:pt idx="27">
                  <c:v>0.27730906049423509</c:v>
                </c:pt>
                <c:pt idx="28">
                  <c:v>0.26232116805808331</c:v>
                </c:pt>
                <c:pt idx="29">
                  <c:v>0.25104984880093612</c:v>
                </c:pt>
                <c:pt idx="30">
                  <c:v>0.25219191253191853</c:v>
                </c:pt>
                <c:pt idx="31">
                  <c:v>0.26523100646224917</c:v>
                </c:pt>
                <c:pt idx="32">
                  <c:v>0.29010228870353821</c:v>
                </c:pt>
                <c:pt idx="33">
                  <c:v>0.31665451632697972</c:v>
                </c:pt>
                <c:pt idx="34">
                  <c:v>0.3622076639471643</c:v>
                </c:pt>
                <c:pt idx="35">
                  <c:v>0.4329869492767256</c:v>
                </c:pt>
                <c:pt idx="36">
                  <c:v>0.47384347648982328</c:v>
                </c:pt>
                <c:pt idx="37">
                  <c:v>0.39551579243034313</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1.4"/>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639255589782564"/>
          <c:y val="0.90191353463055279"/>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'23.'!$B$7</c:f>
              <c:strCache>
                <c:ptCount val="1"/>
                <c:pt idx="0">
                  <c:v>Totalt</c:v>
                </c:pt>
              </c:strCache>
            </c:strRef>
          </c:tx>
          <c:spPr>
            <a:ln w="38100" cap="sq">
              <a:solidFill>
                <a:srgbClr val="006A7D"/>
              </a:solidFill>
              <a:prstDash val="solid"/>
              <a:round/>
            </a:ln>
            <a:effectLst/>
          </c:spPr>
          <c:marker>
            <c:symbol val="none"/>
          </c:marker>
          <c:cat>
            <c:numRef>
              <c:f>'23.'!$A$8:$A$47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'23.'!$B$8:$B$45</c:f>
              <c:numCache>
                <c:formatCode>#,##0</c:formatCode>
                <c:ptCount val="38"/>
                <c:pt idx="0">
                  <c:v>607.33666797129968</c:v>
                </c:pt>
                <c:pt idx="1">
                  <c:v>625.59066861585961</c:v>
                </c:pt>
                <c:pt idx="2">
                  <c:v>646.30524899343288</c:v>
                </c:pt>
                <c:pt idx="3">
                  <c:v>612.62507783341778</c:v>
                </c:pt>
                <c:pt idx="4">
                  <c:v>622.48194574467493</c:v>
                </c:pt>
                <c:pt idx="5">
                  <c:v>638.59221286723368</c:v>
                </c:pt>
                <c:pt idx="6">
                  <c:v>650.04762023667422</c:v>
                </c:pt>
                <c:pt idx="7">
                  <c:v>648.67818691908815</c:v>
                </c:pt>
                <c:pt idx="8">
                  <c:v>667.19107560491216</c:v>
                </c:pt>
                <c:pt idx="9">
                  <c:v>689.08097318276589</c:v>
                </c:pt>
                <c:pt idx="10">
                  <c:v>706.89351204692514</c:v>
                </c:pt>
                <c:pt idx="11">
                  <c:v>727.31262704744552</c:v>
                </c:pt>
                <c:pt idx="12">
                  <c:v>744.06032207532769</c:v>
                </c:pt>
                <c:pt idx="13">
                  <c:v>759.23963113811612</c:v>
                </c:pt>
                <c:pt idx="14">
                  <c:v>772.87009900045894</c:v>
                </c:pt>
                <c:pt idx="15">
                  <c:v>787.79832255862971</c:v>
                </c:pt>
                <c:pt idx="16">
                  <c:v>798.95889251254937</c:v>
                </c:pt>
                <c:pt idx="17">
                  <c:v>816.95153871305229</c:v>
                </c:pt>
                <c:pt idx="18">
                  <c:v>831.08277291274385</c:v>
                </c:pt>
                <c:pt idx="19">
                  <c:v>845.32912845390433</c:v>
                </c:pt>
                <c:pt idx="20">
                  <c:v>859.21798119828361</c:v>
                </c:pt>
                <c:pt idx="21">
                  <c:v>879.64931760944273</c:v>
                </c:pt>
                <c:pt idx="22">
                  <c:v>899.1611378366232</c:v>
                </c:pt>
                <c:pt idx="23">
                  <c:v>922.53508422231528</c:v>
                </c:pt>
                <c:pt idx="24">
                  <c:v>942.43746558456201</c:v>
                </c:pt>
                <c:pt idx="25">
                  <c:v>963.36242323598185</c:v>
                </c:pt>
                <c:pt idx="26">
                  <c:v>982.15199460485439</c:v>
                </c:pt>
                <c:pt idx="27">
                  <c:v>1008.707648193986</c:v>
                </c:pt>
                <c:pt idx="28">
                  <c:v>1041.14086022061</c:v>
                </c:pt>
                <c:pt idx="29">
                  <c:v>1066.4154121501981</c:v>
                </c:pt>
                <c:pt idx="30">
                  <c:v>1081.1620970298341</c:v>
                </c:pt>
                <c:pt idx="31">
                  <c:v>1104.54438522743</c:v>
                </c:pt>
                <c:pt idx="32">
                  <c:v>1116.00113756935</c:v>
                </c:pt>
                <c:pt idx="33">
                  <c:v>1129.208935041509</c:v>
                </c:pt>
                <c:pt idx="34">
                  <c:v>1144.485516527242</c:v>
                </c:pt>
                <c:pt idx="35">
                  <c:v>1156.1828824189729</c:v>
                </c:pt>
                <c:pt idx="36">
                  <c:v>1167.977634371005</c:v>
                </c:pt>
                <c:pt idx="37">
                  <c:v>1185.054309881034</c:v>
                </c:pt>
              </c:numCache>
            </c:numRef>
          </c:val>
          <c:smooth val="0"/>
          <c:extLst>
            <c:ext xmlns:c16="http://schemas.microsoft.com/office/drawing/2014/chart" uri="{C3380CC4-5D6E-409C-BE32-E72D297353CC}">
              <c16:uniqueId val="{00000000-2EA5-48A7-8F33-DFA9728321BF}"/>
            </c:ext>
          </c:extLst>
        </c:ser>
        <c:ser>
          <c:idx val="1"/>
          <c:order val="1"/>
          <c:tx>
            <c:strRef>
              <c:f>'23.'!$C$7</c:f>
              <c:strCache>
                <c:ptCount val="1"/>
                <c:pt idx="0">
                  <c:v>Hushåll</c:v>
                </c:pt>
              </c:strCache>
            </c:strRef>
          </c:tx>
          <c:spPr>
            <a:ln w="38100" cap="sq">
              <a:solidFill>
                <a:srgbClr val="F8971D"/>
              </a:solidFill>
              <a:prstDash val="solid"/>
              <a:round/>
            </a:ln>
            <a:effectLst/>
          </c:spPr>
          <c:marker>
            <c:symbol val="none"/>
          </c:marker>
          <c:cat>
            <c:numRef>
              <c:f>'23.'!$A$8:$A$47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'23.'!$C$8:$C$45</c:f>
              <c:numCache>
                <c:formatCode>#,##0</c:formatCode>
                <c:ptCount val="38"/>
                <c:pt idx="0">
                  <c:v>494.31019053623982</c:v>
                </c:pt>
                <c:pt idx="1">
                  <c:v>509.25071465142969</c:v>
                </c:pt>
                <c:pt idx="2">
                  <c:v>552.99963977349717</c:v>
                </c:pt>
                <c:pt idx="3">
                  <c:v>516.94768124423842</c:v>
                </c:pt>
                <c:pt idx="4">
                  <c:v>526.85611711066133</c:v>
                </c:pt>
                <c:pt idx="5">
                  <c:v>541.56433371795561</c:v>
                </c:pt>
                <c:pt idx="6">
                  <c:v>552.40007733180119</c:v>
                </c:pt>
                <c:pt idx="7">
                  <c:v>551.13588934155177</c:v>
                </c:pt>
                <c:pt idx="8">
                  <c:v>568.9751382713041</c:v>
                </c:pt>
                <c:pt idx="9">
                  <c:v>588.80366534813311</c:v>
                </c:pt>
                <c:pt idx="10">
                  <c:v>607.13586767774746</c:v>
                </c:pt>
                <c:pt idx="11">
                  <c:v>628.22741828292794</c:v>
                </c:pt>
                <c:pt idx="12">
                  <c:v>644.58208745611978</c:v>
                </c:pt>
                <c:pt idx="13">
                  <c:v>658.42313088775245</c:v>
                </c:pt>
                <c:pt idx="14">
                  <c:v>672.3913128166472</c:v>
                </c:pt>
                <c:pt idx="15">
                  <c:v>688.35318701797985</c:v>
                </c:pt>
                <c:pt idx="16">
                  <c:v>697.95745181368272</c:v>
                </c:pt>
                <c:pt idx="17">
                  <c:v>715.17871853367706</c:v>
                </c:pt>
                <c:pt idx="18">
                  <c:v>728.17830477591338</c:v>
                </c:pt>
                <c:pt idx="19">
                  <c:v>740.75214636131534</c:v>
                </c:pt>
                <c:pt idx="20">
                  <c:v>752.60705554096126</c:v>
                </c:pt>
                <c:pt idx="21">
                  <c:v>765.53660871239958</c:v>
                </c:pt>
                <c:pt idx="22">
                  <c:v>778.65342521078935</c:v>
                </c:pt>
                <c:pt idx="23">
                  <c:v>797.16428438419405</c:v>
                </c:pt>
                <c:pt idx="24">
                  <c:v>813.0831938087141</c:v>
                </c:pt>
                <c:pt idx="25">
                  <c:v>829.02059593035017</c:v>
                </c:pt>
                <c:pt idx="26">
                  <c:v>843.73528643064651</c:v>
                </c:pt>
                <c:pt idx="27">
                  <c:v>861.18457077008247</c:v>
                </c:pt>
                <c:pt idx="28">
                  <c:v>887.46727279636025</c:v>
                </c:pt>
                <c:pt idx="29">
                  <c:v>904.8355824140408</c:v>
                </c:pt>
                <c:pt idx="30">
                  <c:v>913.76973887350346</c:v>
                </c:pt>
                <c:pt idx="31">
                  <c:v>927.17977979700095</c:v>
                </c:pt>
                <c:pt idx="32">
                  <c:v>936.12770377579443</c:v>
                </c:pt>
                <c:pt idx="33">
                  <c:v>945.67032064252135</c:v>
                </c:pt>
                <c:pt idx="34">
                  <c:v>956.26737539019223</c:v>
                </c:pt>
                <c:pt idx="35">
                  <c:v>964.20840404032356</c:v>
                </c:pt>
                <c:pt idx="36">
                  <c:v>972.29632247511927</c:v>
                </c:pt>
                <c:pt idx="37">
                  <c:v>989.86835866322065</c:v>
                </c:pt>
              </c:numCache>
            </c:numRef>
          </c:val>
          <c:smooth val="0"/>
          <c:extLst>
            <c:ext xmlns:c16="http://schemas.microsoft.com/office/drawing/2014/chart" uri="{C3380CC4-5D6E-409C-BE32-E72D297353CC}">
              <c16:uniqueId val="{00000001-2EA5-48A7-8F33-DFA9728321BF}"/>
            </c:ext>
          </c:extLst>
        </c:ser>
        <c:ser>
          <c:idx val="2"/>
          <c:order val="2"/>
          <c:tx>
            <c:strRef>
              <c:f>'23.'!$D$7</c:f>
              <c:strCache>
                <c:ptCount val="1"/>
                <c:pt idx="0">
                  <c:v>Icke-finansiella företag</c:v>
                </c:pt>
              </c:strCache>
            </c:strRef>
          </c:tx>
          <c:spPr>
            <a:ln w="38100" cap="rnd">
              <a:solidFill>
                <a:srgbClr val="6E2B62"/>
              </a:solidFill>
              <a:prstDash val="solid"/>
              <a:round/>
            </a:ln>
            <a:effectLst/>
          </c:spPr>
          <c:marker>
            <c:symbol val="none"/>
          </c:marker>
          <c:cat>
            <c:numRef>
              <c:f>'23.'!$A$8:$A$47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'23.'!$D$8:$D$45</c:f>
              <c:numCache>
                <c:formatCode>#,##0</c:formatCode>
                <c:ptCount val="38"/>
                <c:pt idx="0">
                  <c:v>113.0264774350599</c:v>
                </c:pt>
                <c:pt idx="1">
                  <c:v>116.33995396442999</c:v>
                </c:pt>
                <c:pt idx="2">
                  <c:v>93.305609219935704</c:v>
                </c:pt>
                <c:pt idx="3">
                  <c:v>95.677396589179295</c:v>
                </c:pt>
                <c:pt idx="4">
                  <c:v>95.6258286340137</c:v>
                </c:pt>
                <c:pt idx="5">
                  <c:v>97.027879149278093</c:v>
                </c:pt>
                <c:pt idx="6">
                  <c:v>97.647542904872992</c:v>
                </c:pt>
                <c:pt idx="7">
                  <c:v>97.542297577536303</c:v>
                </c:pt>
                <c:pt idx="8">
                  <c:v>98.215937333608196</c:v>
                </c:pt>
                <c:pt idx="9">
                  <c:v>100.27730783463269</c:v>
                </c:pt>
                <c:pt idx="10">
                  <c:v>99.757644369177612</c:v>
                </c:pt>
                <c:pt idx="11">
                  <c:v>99.085208764517589</c:v>
                </c:pt>
                <c:pt idx="12">
                  <c:v>99.478234619207996</c:v>
                </c:pt>
                <c:pt idx="13">
                  <c:v>100.8165002503637</c:v>
                </c:pt>
                <c:pt idx="14">
                  <c:v>100.47878618381159</c:v>
                </c:pt>
                <c:pt idx="15">
                  <c:v>99.4451355406499</c:v>
                </c:pt>
                <c:pt idx="16">
                  <c:v>101.0014406988666</c:v>
                </c:pt>
                <c:pt idx="17">
                  <c:v>101.7728201793753</c:v>
                </c:pt>
                <c:pt idx="18">
                  <c:v>102.9044681368306</c:v>
                </c:pt>
                <c:pt idx="19">
                  <c:v>104.57698209258891</c:v>
                </c:pt>
                <c:pt idx="20">
                  <c:v>106.6109256573224</c:v>
                </c:pt>
                <c:pt idx="21">
                  <c:v>114.11270889704321</c:v>
                </c:pt>
                <c:pt idx="22">
                  <c:v>120.5077126258339</c:v>
                </c:pt>
                <c:pt idx="23">
                  <c:v>125.3707998381213</c:v>
                </c:pt>
                <c:pt idx="24">
                  <c:v>129.35427177584799</c:v>
                </c:pt>
                <c:pt idx="25">
                  <c:v>134.3418273056316</c:v>
                </c:pt>
                <c:pt idx="26">
                  <c:v>138.41670817420791</c:v>
                </c:pt>
                <c:pt idx="27">
                  <c:v>147.52307742390329</c:v>
                </c:pt>
                <c:pt idx="28">
                  <c:v>153.67358742424989</c:v>
                </c:pt>
                <c:pt idx="29">
                  <c:v>161.57982973615751</c:v>
                </c:pt>
                <c:pt idx="30">
                  <c:v>167.39235815633029</c:v>
                </c:pt>
                <c:pt idx="31">
                  <c:v>177.3646054304289</c:v>
                </c:pt>
                <c:pt idx="32">
                  <c:v>179.87343379355639</c:v>
                </c:pt>
                <c:pt idx="33">
                  <c:v>183.5386143989879</c:v>
                </c:pt>
                <c:pt idx="34">
                  <c:v>188.21814113704971</c:v>
                </c:pt>
                <c:pt idx="35">
                  <c:v>191.97447837864911</c:v>
                </c:pt>
                <c:pt idx="36">
                  <c:v>195.6813118958857</c:v>
                </c:pt>
                <c:pt idx="37">
                  <c:v>195.1859512178132</c:v>
                </c:pt>
              </c:numCache>
            </c:numRef>
          </c:val>
          <c:smooth val="0"/>
          <c:extLst>
            <c:ext xmlns:c16="http://schemas.microsoft.com/office/drawing/2014/chart" uri="{C3380CC4-5D6E-409C-BE32-E72D297353CC}">
              <c16:uniqueId val="{00000002-2EA5-48A7-8F33-DFA9728321BF}"/>
            </c:ext>
          </c:extLst>
        </c:ser>
        <c:ser>
          <c:idx val="3"/>
          <c:order val="3"/>
          <c:tx>
            <c:strRef>
              <c:f>'22.'!#REF!</c:f>
              <c:strCache>
                <c:ptCount val="1"/>
                <c:pt idx="0">
                  <c:v>#REF!</c:v>
                </c:pt>
              </c:strCache>
              <c:extLst xmlns:c15="http://schemas.microsoft.com/office/drawing/2012/chart"/>
            </c:strRef>
          </c:tx>
          <c:spPr>
            <a:ln w="28575" cap="rnd">
              <a:solidFill>
                <a:schemeClr val="accent4"/>
              </a:solidFill>
              <a:round/>
            </a:ln>
            <a:effectLst/>
          </c:spPr>
          <c:marker>
            <c:symbol val="none"/>
          </c:marker>
          <c:cat>
            <c:numRef>
              <c:f>'23.'!$A$8:$A$47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'22.'!#REF!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2EA5-48A7-8F33-DFA9728321BF}"/>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3"/>
        <c:delete val="1"/>
      </c:legendEntry>
      <c:layout>
        <c:manualLayout>
          <c:xMode val="edge"/>
          <c:yMode val="edge"/>
          <c:x val="0.12162234256072389"/>
          <c:y val="0.87878040406937585"/>
          <c:w val="0.82318217638906954"/>
          <c:h val="0.121219663088652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'24.'!$B$7</c:f>
              <c:strCache>
                <c:ptCount val="1"/>
                <c:pt idx="0">
                  <c:v>Avkastning på eget kapital</c:v>
                </c:pt>
              </c:strCache>
            </c:strRef>
          </c:tx>
          <c:spPr>
            <a:ln w="38100" cap="sq">
              <a:solidFill>
                <a:srgbClr val="006A7D"/>
              </a:solidFill>
              <a:prstDash val="solid"/>
              <a:round/>
            </a:ln>
            <a:effectLst/>
          </c:spPr>
          <c:marker>
            <c:symbol val="none"/>
          </c:marker>
          <c:cat>
            <c:numRef>
              <c:f>'24.'!$A$8:$A$45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'24.'!$B$8:$B$45</c:f>
              <c:numCache>
                <c:formatCode>0.0</c:formatCode>
                <c:ptCount val="38"/>
                <c:pt idx="0">
                  <c:v>12.49114952794149</c:v>
                </c:pt>
                <c:pt idx="1">
                  <c:v>8.161595248288835</c:v>
                </c:pt>
                <c:pt idx="2">
                  <c:v>6.5260956378110144</c:v>
                </c:pt>
                <c:pt idx="3">
                  <c:v>5.9659052244433353</c:v>
                </c:pt>
                <c:pt idx="4">
                  <c:v>4.314632682629572</c:v>
                </c:pt>
                <c:pt idx="5">
                  <c:v>8.0440555867030632</c:v>
                </c:pt>
                <c:pt idx="6">
                  <c:v>7.1938390802810979</c:v>
                </c:pt>
                <c:pt idx="7">
                  <c:v>5.6632540088134249</c:v>
                </c:pt>
                <c:pt idx="8">
                  <c:v>13.41066349041545</c:v>
                </c:pt>
                <c:pt idx="9">
                  <c:v>9.2634586076656902</c:v>
                </c:pt>
                <c:pt idx="10">
                  <c:v>7.9024483542369657</c:v>
                </c:pt>
                <c:pt idx="11">
                  <c:v>7.0045754765579424</c:v>
                </c:pt>
                <c:pt idx="12">
                  <c:v>12.70192842659274</c:v>
                </c:pt>
                <c:pt idx="13">
                  <c:v>8.3413666223111402</c:v>
                </c:pt>
                <c:pt idx="14">
                  <c:v>7.2115268209796701</c:v>
                </c:pt>
                <c:pt idx="15">
                  <c:v>6.2818618592179254</c:v>
                </c:pt>
                <c:pt idx="16">
                  <c:v>15.480850039692699</c:v>
                </c:pt>
                <c:pt idx="17">
                  <c:v>10.184309741044251</c:v>
                </c:pt>
                <c:pt idx="18">
                  <c:v>9.0457524306508539</c:v>
                </c:pt>
                <c:pt idx="19">
                  <c:v>7.9088097171179488</c:v>
                </c:pt>
                <c:pt idx="20">
                  <c:v>3.1591794831877928</c:v>
                </c:pt>
                <c:pt idx="21">
                  <c:v>4.3019270177073263</c:v>
                </c:pt>
                <c:pt idx="22">
                  <c:v>5.6404914020146997</c:v>
                </c:pt>
                <c:pt idx="23">
                  <c:v>5.8978908097975493</c:v>
                </c:pt>
                <c:pt idx="24">
                  <c:v>11.92116423778992</c:v>
                </c:pt>
                <c:pt idx="25">
                  <c:v>9.3287670626652286</c:v>
                </c:pt>
                <c:pt idx="26">
                  <c:v>8.5174656630229801</c:v>
                </c:pt>
                <c:pt idx="27">
                  <c:v>8.685301218921424</c:v>
                </c:pt>
                <c:pt idx="28">
                  <c:v>12.27631912533746</c:v>
                </c:pt>
                <c:pt idx="29">
                  <c:v>8.4744645506840488</c:v>
                </c:pt>
                <c:pt idx="30">
                  <c:v>8.0897884998727125</c:v>
                </c:pt>
                <c:pt idx="31">
                  <c:v>8.0289174174373112</c:v>
                </c:pt>
                <c:pt idx="32">
                  <c:v>17.409889566252691</c:v>
                </c:pt>
                <c:pt idx="33">
                  <c:v>13.15895124070804</c:v>
                </c:pt>
                <c:pt idx="34">
                  <c:v>12.470039015020239</c:v>
                </c:pt>
                <c:pt idx="35">
                  <c:v>11.20440101455136</c:v>
                </c:pt>
                <c:pt idx="36">
                  <c:v>20.292793714815922</c:v>
                </c:pt>
                <c:pt idx="37">
                  <c:v>13.583947115385561</c:v>
                </c:pt>
              </c:numCache>
            </c:numRef>
          </c:val>
          <c:smooth val="0"/>
          <c:extLst>
            <c:ext xmlns:c16="http://schemas.microsoft.com/office/drawing/2014/chart" uri="{C3380CC4-5D6E-409C-BE32-E72D297353CC}">
              <c16:uniqueId val="{00000000-D927-44C4-BF6F-CC72C08C8D52}"/>
            </c:ext>
          </c:extLst>
        </c:ser>
        <c:ser>
          <c:idx val="1"/>
          <c:order val="1"/>
          <c:tx>
            <c:strRef>
              <c:f>'24.'!$C$7</c:f>
              <c:strCache>
                <c:ptCount val="1"/>
                <c:pt idx="0">
                  <c:v>Avkastning på eget kapital, glidande medelvärde</c:v>
                </c:pt>
              </c:strCache>
            </c:strRef>
          </c:tx>
          <c:spPr>
            <a:ln w="38100" cap="rnd">
              <a:solidFill>
                <a:srgbClr val="006A7D"/>
              </a:solidFill>
              <a:prstDash val="dash"/>
              <a:round/>
            </a:ln>
            <a:effectLst/>
          </c:spPr>
          <c:marker>
            <c:symbol val="none"/>
          </c:marker>
          <c:cat>
            <c:numRef>
              <c:f>'24.'!$A$8:$A$45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'24.'!$C$8:$C$45</c:f>
              <c:numCache>
                <c:formatCode>0</c:formatCode>
                <c:ptCount val="38"/>
                <c:pt idx="0" formatCode="0.0">
                  <c:v>12.49114952794149</c:v>
                </c:pt>
                <c:pt idx="1">
                  <c:v>10.326372388115162</c:v>
                </c:pt>
                <c:pt idx="2">
                  <c:v>9.059613471347113</c:v>
                </c:pt>
                <c:pt idx="3">
                  <c:v>8.2861864096211679</c:v>
                </c:pt>
                <c:pt idx="4">
                  <c:v>6.2420571982931889</c:v>
                </c:pt>
                <c:pt idx="5">
                  <c:v>6.2126722828967464</c:v>
                </c:pt>
                <c:pt idx="6">
                  <c:v>6.3796081435142673</c:v>
                </c:pt>
                <c:pt idx="7">
                  <c:v>6.3039453396067895</c:v>
                </c:pt>
                <c:pt idx="8">
                  <c:v>8.5779530415532594</c:v>
                </c:pt>
                <c:pt idx="9">
                  <c:v>8.8828037967939153</c:v>
                </c:pt>
                <c:pt idx="10">
                  <c:v>9.0599561152828834</c:v>
                </c:pt>
                <c:pt idx="11">
                  <c:v>9.3952864822190136</c:v>
                </c:pt>
                <c:pt idx="12">
                  <c:v>9.2181027162633349</c:v>
                </c:pt>
                <c:pt idx="13">
                  <c:v>8.9875797199246978</c:v>
                </c:pt>
                <c:pt idx="14">
                  <c:v>8.814849336610374</c:v>
                </c:pt>
                <c:pt idx="15">
                  <c:v>8.634170932275369</c:v>
                </c:pt>
                <c:pt idx="16">
                  <c:v>9.3289013355503592</c:v>
                </c:pt>
                <c:pt idx="17">
                  <c:v>9.7896371152336368</c:v>
                </c:pt>
                <c:pt idx="18">
                  <c:v>10.248193517651433</c:v>
                </c:pt>
                <c:pt idx="19">
                  <c:v>10.654930482126439</c:v>
                </c:pt>
                <c:pt idx="20">
                  <c:v>7.5745128430002104</c:v>
                </c:pt>
                <c:pt idx="21">
                  <c:v>6.1039171621659811</c:v>
                </c:pt>
                <c:pt idx="22">
                  <c:v>5.2526019050069426</c:v>
                </c:pt>
                <c:pt idx="23">
                  <c:v>4.749872178176842</c:v>
                </c:pt>
                <c:pt idx="24">
                  <c:v>6.9403683668273741</c:v>
                </c:pt>
                <c:pt idx="25">
                  <c:v>8.1970783780668484</c:v>
                </c:pt>
                <c:pt idx="26">
                  <c:v>8.9163219433189198</c:v>
                </c:pt>
                <c:pt idx="27">
                  <c:v>9.6131745455998878</c:v>
                </c:pt>
                <c:pt idx="28">
                  <c:v>9.7019632674867733</c:v>
                </c:pt>
                <c:pt idx="29">
                  <c:v>9.4883876394914779</c:v>
                </c:pt>
                <c:pt idx="30">
                  <c:v>9.3814683487039101</c:v>
                </c:pt>
                <c:pt idx="31">
                  <c:v>9.2173723983328841</c:v>
                </c:pt>
                <c:pt idx="32">
                  <c:v>10.500765008561689</c:v>
                </c:pt>
                <c:pt idx="33">
                  <c:v>11.671886681067688</c:v>
                </c:pt>
                <c:pt idx="34">
                  <c:v>12.766949309854571</c:v>
                </c:pt>
                <c:pt idx="35">
                  <c:v>13.560820209133082</c:v>
                </c:pt>
                <c:pt idx="36">
                  <c:v>14.281546246273891</c:v>
                </c:pt>
                <c:pt idx="37">
                  <c:v>14.387795214943271</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20316242008210511"/>
          <c:y val="0.90210435959655988"/>
          <c:w val="0.66341874957937952"/>
          <c:h val="9.7895640403440135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37509842256027E-2"/>
          <c:y val="6.2411450767244157E-2"/>
          <c:w val="0.94310906193078325"/>
          <c:h val="0.75353124999999999"/>
        </c:manualLayout>
      </c:layout>
      <c:lineChart>
        <c:grouping val="standard"/>
        <c:varyColors val="0"/>
        <c:ser>
          <c:idx val="0"/>
          <c:order val="0"/>
          <c:tx>
            <c:strRef>
              <c:f>'25.'!$B$7</c:f>
              <c:strCache>
                <c:ptCount val="1"/>
                <c:pt idx="0">
                  <c:v>Totalt</c:v>
                </c:pt>
              </c:strCache>
            </c:strRef>
          </c:tx>
          <c:spPr>
            <a:ln w="38100" cap="sq">
              <a:solidFill>
                <a:srgbClr val="006A7D"/>
              </a:solidFill>
              <a:prstDash val="solid"/>
              <a:round/>
            </a:ln>
            <a:effectLst/>
          </c:spPr>
          <c:marker>
            <c:symbol val="none"/>
          </c:marker>
          <c:cat>
            <c:numRef>
              <c:f>'25.'!$A$8:$A$45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'25.'!$B$8:$B$45</c:f>
              <c:numCache>
                <c:formatCode>#,##0</c:formatCode>
                <c:ptCount val="38"/>
                <c:pt idx="0">
                  <c:v>227.28196500000001</c:v>
                </c:pt>
                <c:pt idx="1">
                  <c:v>230.740206</c:v>
                </c:pt>
                <c:pt idx="2">
                  <c:v>235.68126000000001</c:v>
                </c:pt>
                <c:pt idx="3">
                  <c:v>239.275452</c:v>
                </c:pt>
                <c:pt idx="4">
                  <c:v>245.96618000000001</c:v>
                </c:pt>
                <c:pt idx="5">
                  <c:v>256.09794499999998</c:v>
                </c:pt>
                <c:pt idx="6">
                  <c:v>262.15008499999999</c:v>
                </c:pt>
                <c:pt idx="7">
                  <c:v>270.63128899999998</c:v>
                </c:pt>
                <c:pt idx="8">
                  <c:v>275.31205</c:v>
                </c:pt>
                <c:pt idx="9">
                  <c:v>279.775036</c:v>
                </c:pt>
                <c:pt idx="10">
                  <c:v>284.93047899999999</c:v>
                </c:pt>
                <c:pt idx="11">
                  <c:v>288.31770299999999</c:v>
                </c:pt>
                <c:pt idx="12">
                  <c:v>293.66894100000002</c:v>
                </c:pt>
                <c:pt idx="13">
                  <c:v>300.67954800000001</c:v>
                </c:pt>
                <c:pt idx="14">
                  <c:v>306.39039659626991</c:v>
                </c:pt>
                <c:pt idx="15">
                  <c:v>311.93490814473989</c:v>
                </c:pt>
                <c:pt idx="16">
                  <c:v>317.23829675283991</c:v>
                </c:pt>
                <c:pt idx="17">
                  <c:v>321.34461047112978</c:v>
                </c:pt>
                <c:pt idx="18">
                  <c:v>325.70745454927987</c:v>
                </c:pt>
                <c:pt idx="19">
                  <c:v>335.94935079080977</c:v>
                </c:pt>
                <c:pt idx="20">
                  <c:v>342.27339748126991</c:v>
                </c:pt>
                <c:pt idx="21">
                  <c:v>345.77618175533979</c:v>
                </c:pt>
                <c:pt idx="22">
                  <c:v>349.85677907309997</c:v>
                </c:pt>
                <c:pt idx="23">
                  <c:v>355.66444207498989</c:v>
                </c:pt>
                <c:pt idx="24">
                  <c:v>360.93268971969002</c:v>
                </c:pt>
                <c:pt idx="25">
                  <c:v>368.25118031852992</c:v>
                </c:pt>
                <c:pt idx="26">
                  <c:v>375.45811825255993</c:v>
                </c:pt>
                <c:pt idx="27">
                  <c:v>386.36185272262969</c:v>
                </c:pt>
                <c:pt idx="28">
                  <c:v>393.99447782662003</c:v>
                </c:pt>
                <c:pt idx="29">
                  <c:v>404.08055576610002</c:v>
                </c:pt>
                <c:pt idx="30">
                  <c:v>410.58140760913</c:v>
                </c:pt>
                <c:pt idx="31">
                  <c:v>416.06769336533989</c:v>
                </c:pt>
                <c:pt idx="32">
                  <c:v>418.06328300000001</c:v>
                </c:pt>
                <c:pt idx="33">
                  <c:v>423.99484899999999</c:v>
                </c:pt>
                <c:pt idx="34">
                  <c:v>427.374211</c:v>
                </c:pt>
                <c:pt idx="35">
                  <c:v>433.18557600000003</c:v>
                </c:pt>
                <c:pt idx="36">
                  <c:v>437.54210087275987</c:v>
                </c:pt>
                <c:pt idx="37">
                  <c:v>440.91712100000001</c:v>
                </c:pt>
              </c:numCache>
            </c:numRef>
          </c:val>
          <c:smooth val="0"/>
          <c:extLst>
            <c:ext xmlns:c16="http://schemas.microsoft.com/office/drawing/2014/chart" uri="{C3380CC4-5D6E-409C-BE32-E72D297353CC}">
              <c16:uniqueId val="{00000000-993E-4636-AD4D-A678E2183AE4}"/>
            </c:ext>
          </c:extLst>
        </c:ser>
        <c:ser>
          <c:idx val="1"/>
          <c:order val="1"/>
          <c:tx>
            <c:strRef>
              <c:f>'25.'!$C$7</c:f>
              <c:strCache>
                <c:ptCount val="1"/>
                <c:pt idx="0">
                  <c:v>Hushåll</c:v>
                </c:pt>
              </c:strCache>
            </c:strRef>
          </c:tx>
          <c:spPr>
            <a:ln w="38100" cap="sq">
              <a:solidFill>
                <a:srgbClr val="F8971D"/>
              </a:solidFill>
              <a:prstDash val="solid"/>
              <a:round/>
            </a:ln>
            <a:effectLst/>
          </c:spPr>
          <c:marker>
            <c:symbol val="none"/>
          </c:marker>
          <c:cat>
            <c:numRef>
              <c:f>'25.'!$A$8:$A$45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'25.'!$C$8:$C$45</c:f>
              <c:numCache>
                <c:formatCode>#,##0</c:formatCode>
                <c:ptCount val="38"/>
                <c:pt idx="0">
                  <c:v>140.23797999999999</c:v>
                </c:pt>
                <c:pt idx="1">
                  <c:v>143.55436399999999</c:v>
                </c:pt>
                <c:pt idx="2">
                  <c:v>147.68596600000001</c:v>
                </c:pt>
                <c:pt idx="3">
                  <c:v>152.24381099999999</c:v>
                </c:pt>
                <c:pt idx="4">
                  <c:v>157.62633299999999</c:v>
                </c:pt>
                <c:pt idx="5">
                  <c:v>165.155846</c:v>
                </c:pt>
                <c:pt idx="6">
                  <c:v>170.227362</c:v>
                </c:pt>
                <c:pt idx="7">
                  <c:v>177.93349499999999</c:v>
                </c:pt>
                <c:pt idx="8">
                  <c:v>180.70096100000001</c:v>
                </c:pt>
                <c:pt idx="9">
                  <c:v>183.841847</c:v>
                </c:pt>
                <c:pt idx="10">
                  <c:v>186.77962500000001</c:v>
                </c:pt>
                <c:pt idx="11">
                  <c:v>190.043767</c:v>
                </c:pt>
                <c:pt idx="12">
                  <c:v>192.70127600000001</c:v>
                </c:pt>
                <c:pt idx="13">
                  <c:v>197.142257</c:v>
                </c:pt>
                <c:pt idx="14">
                  <c:v>200.72254693401001</c:v>
                </c:pt>
                <c:pt idx="15">
                  <c:v>205.13183538624</c:v>
                </c:pt>
                <c:pt idx="16">
                  <c:v>207.79164043114989</c:v>
                </c:pt>
                <c:pt idx="17">
                  <c:v>210.97483214705991</c:v>
                </c:pt>
                <c:pt idx="18">
                  <c:v>214.24520084799991</c:v>
                </c:pt>
                <c:pt idx="19">
                  <c:v>222.2003684551899</c:v>
                </c:pt>
                <c:pt idx="20">
                  <c:v>226.59427179742991</c:v>
                </c:pt>
                <c:pt idx="21">
                  <c:v>229.73872551654989</c:v>
                </c:pt>
                <c:pt idx="22">
                  <c:v>232.32378447413001</c:v>
                </c:pt>
                <c:pt idx="23">
                  <c:v>237.0934283427699</c:v>
                </c:pt>
                <c:pt idx="24">
                  <c:v>240.78364567826</c:v>
                </c:pt>
                <c:pt idx="25">
                  <c:v>245.97956487447999</c:v>
                </c:pt>
                <c:pt idx="26">
                  <c:v>251.56198470820999</c:v>
                </c:pt>
                <c:pt idx="27">
                  <c:v>259.55709720710001</c:v>
                </c:pt>
                <c:pt idx="28">
                  <c:v>264.03258605125001</c:v>
                </c:pt>
                <c:pt idx="29">
                  <c:v>269.22897570390001</c:v>
                </c:pt>
                <c:pt idx="30">
                  <c:v>272.45546747608</c:v>
                </c:pt>
                <c:pt idx="31">
                  <c:v>275.79008302228999</c:v>
                </c:pt>
                <c:pt idx="32">
                  <c:v>273.774339</c:v>
                </c:pt>
                <c:pt idx="33">
                  <c:v>277.11856299999999</c:v>
                </c:pt>
                <c:pt idx="34">
                  <c:v>279.395218</c:v>
                </c:pt>
                <c:pt idx="35">
                  <c:v>282.60075000000001</c:v>
                </c:pt>
                <c:pt idx="36">
                  <c:v>284.51482530315002</c:v>
                </c:pt>
                <c:pt idx="37">
                  <c:v>286.88164699999999</c:v>
                </c:pt>
              </c:numCache>
            </c:numRef>
          </c:val>
          <c:smooth val="0"/>
          <c:extLst>
            <c:ext xmlns:c16="http://schemas.microsoft.com/office/drawing/2014/chart" uri="{C3380CC4-5D6E-409C-BE32-E72D297353CC}">
              <c16:uniqueId val="{00000001-993E-4636-AD4D-A678E2183AE4}"/>
            </c:ext>
          </c:extLst>
        </c:ser>
        <c:ser>
          <c:idx val="2"/>
          <c:order val="2"/>
          <c:tx>
            <c:strRef>
              <c:f>'25.'!$D$7</c:f>
              <c:strCache>
                <c:ptCount val="1"/>
                <c:pt idx="0">
                  <c:v>varav bolån</c:v>
                </c:pt>
              </c:strCache>
            </c:strRef>
          </c:tx>
          <c:spPr>
            <a:ln w="38100" cap="rnd">
              <a:solidFill>
                <a:srgbClr val="F8971D"/>
              </a:solidFill>
              <a:prstDash val="sysDash"/>
              <a:round/>
            </a:ln>
            <a:effectLst/>
          </c:spPr>
          <c:marker>
            <c:symbol val="none"/>
          </c:marker>
          <c:cat>
            <c:numRef>
              <c:f>'25.'!$A$8:$A$45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'25.'!$D$8:$D$45</c:f>
              <c:numCache>
                <c:formatCode>#,##0</c:formatCode>
                <c:ptCount val="38"/>
                <c:pt idx="0">
                  <c:v>79.874877999999995</c:v>
                </c:pt>
                <c:pt idx="1">
                  <c:v>83.047351000000006</c:v>
                </c:pt>
                <c:pt idx="2">
                  <c:v>86.756427000000002</c:v>
                </c:pt>
                <c:pt idx="3">
                  <c:v>92.671312</c:v>
                </c:pt>
                <c:pt idx="4">
                  <c:v>97.212412</c:v>
                </c:pt>
                <c:pt idx="5">
                  <c:v>103.598112</c:v>
                </c:pt>
                <c:pt idx="6">
                  <c:v>107.911305</c:v>
                </c:pt>
                <c:pt idx="7">
                  <c:v>114.1844276819799</c:v>
                </c:pt>
                <c:pt idx="8">
                  <c:v>116.53989647381989</c:v>
                </c:pt>
                <c:pt idx="9">
                  <c:v>119.2353390752999</c:v>
                </c:pt>
                <c:pt idx="10">
                  <c:v>121.7427122498199</c:v>
                </c:pt>
                <c:pt idx="11">
                  <c:v>124.6598610687799</c:v>
                </c:pt>
                <c:pt idx="12">
                  <c:v>126.347419</c:v>
                </c:pt>
                <c:pt idx="13">
                  <c:v>129.41567499999999</c:v>
                </c:pt>
                <c:pt idx="14">
                  <c:v>132.22827488597969</c:v>
                </c:pt>
                <c:pt idx="15">
                  <c:v>135.6013599947897</c:v>
                </c:pt>
                <c:pt idx="16">
                  <c:v>137.4143129292699</c:v>
                </c:pt>
                <c:pt idx="17">
                  <c:v>139.42287099999999</c:v>
                </c:pt>
                <c:pt idx="18">
                  <c:v>142.03734394132971</c:v>
                </c:pt>
                <c:pt idx="19">
                  <c:v>148.53958831953969</c:v>
                </c:pt>
                <c:pt idx="20">
                  <c:v>151.97655132755969</c:v>
                </c:pt>
                <c:pt idx="21">
                  <c:v>154.13270116769971</c:v>
                </c:pt>
                <c:pt idx="22">
                  <c:v>156.1729196398598</c:v>
                </c:pt>
                <c:pt idx="23">
                  <c:v>160.22640994676979</c:v>
                </c:pt>
                <c:pt idx="24">
                  <c:v>163.5969080200399</c:v>
                </c:pt>
                <c:pt idx="25">
                  <c:v>168.01994296771991</c:v>
                </c:pt>
                <c:pt idx="26">
                  <c:v>172.76534866311999</c:v>
                </c:pt>
                <c:pt idx="27">
                  <c:v>179.39135837424999</c:v>
                </c:pt>
                <c:pt idx="28">
                  <c:v>183.26398152139001</c:v>
                </c:pt>
                <c:pt idx="29">
                  <c:v>187.76681786789001</c:v>
                </c:pt>
                <c:pt idx="30">
                  <c:v>190.86613641397</c:v>
                </c:pt>
                <c:pt idx="31">
                  <c:v>194.16316433319</c:v>
                </c:pt>
                <c:pt idx="32">
                  <c:v>192.65848700000001</c:v>
                </c:pt>
                <c:pt idx="33">
                  <c:v>195.24758</c:v>
                </c:pt>
                <c:pt idx="34">
                  <c:v>197.076201</c:v>
                </c:pt>
                <c:pt idx="35">
                  <c:v>199.837817</c:v>
                </c:pt>
                <c:pt idx="36">
                  <c:v>201.06589053380989</c:v>
                </c:pt>
                <c:pt idx="37">
                  <c:v>202.517504</c:v>
                </c:pt>
              </c:numCache>
            </c:numRef>
          </c:val>
          <c:smooth val="0"/>
          <c:extLst>
            <c:ext xmlns:c16="http://schemas.microsoft.com/office/drawing/2014/chart" uri="{C3380CC4-5D6E-409C-BE32-E72D297353CC}">
              <c16:uniqueId val="{00000002-993E-4636-AD4D-A678E2183AE4}"/>
            </c:ext>
          </c:extLst>
        </c:ser>
        <c:ser>
          <c:idx val="3"/>
          <c:order val="3"/>
          <c:tx>
            <c:strRef>
              <c:f>'25.'!$E$7</c:f>
              <c:strCache>
                <c:ptCount val="1"/>
                <c:pt idx="0">
                  <c:v>Icke-finansiella företag</c:v>
                </c:pt>
              </c:strCache>
            </c:strRef>
          </c:tx>
          <c:spPr>
            <a:ln w="38100" cap="sq">
              <a:solidFill>
                <a:srgbClr val="753577"/>
              </a:solidFill>
              <a:prstDash val="solid"/>
              <a:round/>
            </a:ln>
            <a:effectLst/>
          </c:spPr>
          <c:marker>
            <c:symbol val="none"/>
          </c:marker>
          <c:cat>
            <c:numRef>
              <c:f>'25.'!$A$8:$A$45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'25.'!$E$8:$E$45</c:f>
              <c:numCache>
                <c:formatCode>#,##0</c:formatCode>
                <c:ptCount val="38"/>
                <c:pt idx="0">
                  <c:v>87.043985000000006</c:v>
                </c:pt>
                <c:pt idx="1">
                  <c:v>87.185841999999994</c:v>
                </c:pt>
                <c:pt idx="2">
                  <c:v>87.995294000000001</c:v>
                </c:pt>
                <c:pt idx="3">
                  <c:v>87.031640999999993</c:v>
                </c:pt>
                <c:pt idx="4">
                  <c:v>88.339847000000006</c:v>
                </c:pt>
                <c:pt idx="5">
                  <c:v>90.942098999999999</c:v>
                </c:pt>
                <c:pt idx="6">
                  <c:v>91.922723000000005</c:v>
                </c:pt>
                <c:pt idx="7">
                  <c:v>92.697794000000002</c:v>
                </c:pt>
                <c:pt idx="8">
                  <c:v>94.611089000000007</c:v>
                </c:pt>
                <c:pt idx="9">
                  <c:v>95.933188999999999</c:v>
                </c:pt>
                <c:pt idx="10">
                  <c:v>98.150853999999995</c:v>
                </c:pt>
                <c:pt idx="11">
                  <c:v>98.273936000000006</c:v>
                </c:pt>
                <c:pt idx="12">
                  <c:v>100.967665</c:v>
                </c:pt>
                <c:pt idx="13">
                  <c:v>103.537291</c:v>
                </c:pt>
                <c:pt idx="14">
                  <c:v>105.6678496622599</c:v>
                </c:pt>
                <c:pt idx="15">
                  <c:v>106.80307275849989</c:v>
                </c:pt>
                <c:pt idx="16">
                  <c:v>109.44665632169</c:v>
                </c:pt>
                <c:pt idx="17">
                  <c:v>110.3697783240699</c:v>
                </c:pt>
                <c:pt idx="18">
                  <c:v>111.46225370128001</c:v>
                </c:pt>
                <c:pt idx="19">
                  <c:v>113.7489823356199</c:v>
                </c:pt>
                <c:pt idx="20">
                  <c:v>115.67912568384</c:v>
                </c:pt>
                <c:pt idx="21">
                  <c:v>116.0374562387899</c:v>
                </c:pt>
                <c:pt idx="22">
                  <c:v>117.53299459897001</c:v>
                </c:pt>
                <c:pt idx="23">
                  <c:v>118.57101373222</c:v>
                </c:pt>
                <c:pt idx="24">
                  <c:v>120.1490440414299</c:v>
                </c:pt>
                <c:pt idx="25">
                  <c:v>122.2716154440499</c:v>
                </c:pt>
                <c:pt idx="26">
                  <c:v>123.89613354434989</c:v>
                </c:pt>
                <c:pt idx="27">
                  <c:v>126.80475551552981</c:v>
                </c:pt>
                <c:pt idx="28">
                  <c:v>129.96189177536999</c:v>
                </c:pt>
                <c:pt idx="29">
                  <c:v>134.85158006219999</c:v>
                </c:pt>
                <c:pt idx="30">
                  <c:v>138.12594013304999</c:v>
                </c:pt>
                <c:pt idx="31">
                  <c:v>140.27761034304999</c:v>
                </c:pt>
                <c:pt idx="32">
                  <c:v>144.28894399999999</c:v>
                </c:pt>
                <c:pt idx="33">
                  <c:v>146.87628599999999</c:v>
                </c:pt>
                <c:pt idx="34">
                  <c:v>147.978993</c:v>
                </c:pt>
                <c:pt idx="35">
                  <c:v>150.58482599999999</c:v>
                </c:pt>
                <c:pt idx="36">
                  <c:v>153.02727556960991</c:v>
                </c:pt>
                <c:pt idx="37">
                  <c:v>154.03547399999999</c:v>
                </c:pt>
              </c:numCache>
            </c:numRef>
          </c:val>
          <c:smooth val="0"/>
          <c:extLst xmlns:c15="http://schemas.microsoft.com/office/drawing/2012/char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0"/>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'26.'!$B$7</c:f>
              <c:strCache>
                <c:ptCount val="1"/>
                <c:pt idx="0">
                  <c:v>Räntenettomarginal</c:v>
                </c:pt>
              </c:strCache>
            </c:strRef>
          </c:tx>
          <c:spPr>
            <a:ln w="38100" cap="sq">
              <a:solidFill>
                <a:srgbClr val="006A7D"/>
              </a:solidFill>
              <a:prstDash val="solid"/>
              <a:round/>
            </a:ln>
            <a:effectLst/>
          </c:spPr>
          <c:marker>
            <c:symbol val="none"/>
          </c:marker>
          <c:cat>
            <c:numRef>
              <c:f>'26.'!$A$8:$A$45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'26.'!$B$8:$B$45</c:f>
              <c:numCache>
                <c:formatCode>0.0</c:formatCode>
                <c:ptCount val="38"/>
                <c:pt idx="0">
                  <c:v>1.8703960984683901</c:v>
                </c:pt>
                <c:pt idx="1">
                  <c:v>1.776030288720901</c:v>
                </c:pt>
                <c:pt idx="2">
                  <c:v>1.725613876891724</c:v>
                </c:pt>
                <c:pt idx="3">
                  <c:v>1.65483583956806</c:v>
                </c:pt>
                <c:pt idx="4">
                  <c:v>1.6196634417720741</c:v>
                </c:pt>
                <c:pt idx="5">
                  <c:v>1.6081466430938469</c:v>
                </c:pt>
                <c:pt idx="6">
                  <c:v>1.615662096002997</c:v>
                </c:pt>
                <c:pt idx="7">
                  <c:v>1.627125284467319</c:v>
                </c:pt>
                <c:pt idx="8">
                  <c:v>1.606619543842899</c:v>
                </c:pt>
                <c:pt idx="9">
                  <c:v>1.60314236932835</c:v>
                </c:pt>
                <c:pt idx="10">
                  <c:v>1.604009112795505</c:v>
                </c:pt>
                <c:pt idx="11">
                  <c:v>1.6082305449597609</c:v>
                </c:pt>
                <c:pt idx="12">
                  <c:v>1.559207315122412</c:v>
                </c:pt>
                <c:pt idx="13">
                  <c:v>1.5541954969553049</c:v>
                </c:pt>
                <c:pt idx="14">
                  <c:v>1.5688307610167631</c:v>
                </c:pt>
                <c:pt idx="15">
                  <c:v>1.570303436685075</c:v>
                </c:pt>
                <c:pt idx="16">
                  <c:v>1.6401801495387871</c:v>
                </c:pt>
                <c:pt idx="17">
                  <c:v>1.650794368482202</c:v>
                </c:pt>
                <c:pt idx="18">
                  <c:v>1.6564198762548421</c:v>
                </c:pt>
                <c:pt idx="19">
                  <c:v>1.646866810996706</c:v>
                </c:pt>
                <c:pt idx="20">
                  <c:v>1.6794697809812771</c:v>
                </c:pt>
                <c:pt idx="21">
                  <c:v>1.6768133446425351</c:v>
                </c:pt>
                <c:pt idx="22">
                  <c:v>1.674189354180186</c:v>
                </c:pt>
                <c:pt idx="23">
                  <c:v>1.6564485569453591</c:v>
                </c:pt>
                <c:pt idx="24">
                  <c:v>1.5478747290158941</c:v>
                </c:pt>
                <c:pt idx="25">
                  <c:v>1.5301331964260729</c:v>
                </c:pt>
                <c:pt idx="26">
                  <c:v>1.5206628587002491</c:v>
                </c:pt>
                <c:pt idx="27">
                  <c:v>1.490896151889654</c:v>
                </c:pt>
                <c:pt idx="28">
                  <c:v>1.4434830422488429</c:v>
                </c:pt>
                <c:pt idx="29">
                  <c:v>1.4539812732438699</c:v>
                </c:pt>
                <c:pt idx="30">
                  <c:v>1.6068811675133059</c:v>
                </c:pt>
                <c:pt idx="31">
                  <c:v>1.844236475330904</c:v>
                </c:pt>
                <c:pt idx="32">
                  <c:v>2.5789444064517442</c:v>
                </c:pt>
                <c:pt idx="33">
                  <c:v>2.6306535249116632</c:v>
                </c:pt>
                <c:pt idx="34">
                  <c:v>2.6696709989036762</c:v>
                </c:pt>
                <c:pt idx="35">
                  <c:v>2.7238817199234009</c:v>
                </c:pt>
                <c:pt idx="36">
                  <c:v>2.6507335890379879</c:v>
                </c:pt>
                <c:pt idx="37">
                  <c:v>2.60084347383716</c:v>
                </c:pt>
              </c:numCache>
            </c:numRef>
          </c:val>
          <c:smooth val="0"/>
          <c:extLst>
            <c:ext xmlns:c16="http://schemas.microsoft.com/office/drawing/2014/chart" uri="{C3380CC4-5D6E-409C-BE32-E72D297353CC}">
              <c16:uniqueId val="{00000000-31CA-4C09-ABF4-3F923B75E32E}"/>
            </c:ext>
          </c:extLst>
        </c:ser>
        <c:ser>
          <c:idx val="1"/>
          <c:order val="1"/>
          <c:tx>
            <c:strRef>
              <c:f>'26.'!$C$7</c:f>
              <c:strCache>
                <c:ptCount val="1"/>
                <c:pt idx="0">
                  <c:v>Andel problemlån</c:v>
                </c:pt>
              </c:strCache>
            </c:strRef>
          </c:tx>
          <c:spPr>
            <a:ln w="38100" cap="sq">
              <a:solidFill>
                <a:srgbClr val="F8971D"/>
              </a:solidFill>
              <a:prstDash val="solid"/>
              <a:round/>
            </a:ln>
            <a:effectLst/>
          </c:spPr>
          <c:marker>
            <c:symbol val="none"/>
          </c:marker>
          <c:cat>
            <c:numRef>
              <c:f>'26.'!$A$8:$A$45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'26.'!$C$8:$C$45</c:f>
              <c:numCache>
                <c:formatCode>0.0</c:formatCode>
                <c:ptCount val="38"/>
                <c:pt idx="0">
                  <c:v>0.83555303934992542</c:v>
                </c:pt>
                <c:pt idx="1">
                  <c:v>0.78351711647941469</c:v>
                </c:pt>
                <c:pt idx="2">
                  <c:v>0.76284917330384383</c:v>
                </c:pt>
                <c:pt idx="3">
                  <c:v>0.60915988947727062</c:v>
                </c:pt>
                <c:pt idx="4">
                  <c:v>0.5714801816813182</c:v>
                </c:pt>
                <c:pt idx="5">
                  <c:v>0.48258340642278541</c:v>
                </c:pt>
                <c:pt idx="6">
                  <c:v>0.46365904267647862</c:v>
                </c:pt>
                <c:pt idx="7">
                  <c:v>0.52564891262541269</c:v>
                </c:pt>
                <c:pt idx="8">
                  <c:v>0.51844320239281272</c:v>
                </c:pt>
                <c:pt idx="9">
                  <c:v>0.44600805011367872</c:v>
                </c:pt>
                <c:pt idx="10">
                  <c:v>0.41742958886303672</c:v>
                </c:pt>
                <c:pt idx="11">
                  <c:v>0.38695912415365291</c:v>
                </c:pt>
                <c:pt idx="12">
                  <c:v>0.53859788554964194</c:v>
                </c:pt>
                <c:pt idx="13">
                  <c:v>0.52180812013986388</c:v>
                </c:pt>
                <c:pt idx="14">
                  <c:v>0.55743023822064397</c:v>
                </c:pt>
                <c:pt idx="15">
                  <c:v>0.44142910420755233</c:v>
                </c:pt>
                <c:pt idx="16">
                  <c:v>0.42012315677043688</c:v>
                </c:pt>
                <c:pt idx="17">
                  <c:v>0.47244459030786717</c:v>
                </c:pt>
                <c:pt idx="18">
                  <c:v>0.50119341779571946</c:v>
                </c:pt>
                <c:pt idx="19">
                  <c:v>0.39018926432458573</c:v>
                </c:pt>
                <c:pt idx="20">
                  <c:v>0.54349905951564159</c:v>
                </c:pt>
                <c:pt idx="21">
                  <c:v>0.47278707024027528</c:v>
                </c:pt>
                <c:pt idx="22">
                  <c:v>0.43831331960103131</c:v>
                </c:pt>
                <c:pt idx="23">
                  <c:v>0.40380725955921931</c:v>
                </c:pt>
                <c:pt idx="24">
                  <c:v>0.404104480918199</c:v>
                </c:pt>
                <c:pt idx="25">
                  <c:v>0.37794181962486179</c:v>
                </c:pt>
                <c:pt idx="26">
                  <c:v>0.30650254122133602</c:v>
                </c:pt>
                <c:pt idx="27">
                  <c:v>0.31332924004269802</c:v>
                </c:pt>
                <c:pt idx="28">
                  <c:v>0.2981066352871341</c:v>
                </c:pt>
                <c:pt idx="29">
                  <c:v>0.25763771963960452</c:v>
                </c:pt>
                <c:pt idx="30">
                  <c:v>0.28494221335974002</c:v>
                </c:pt>
                <c:pt idx="31">
                  <c:v>0.3251971194529843</c:v>
                </c:pt>
                <c:pt idx="32">
                  <c:v>0.26447066102271188</c:v>
                </c:pt>
                <c:pt idx="33">
                  <c:v>0.29054148519805928</c:v>
                </c:pt>
                <c:pt idx="34">
                  <c:v>0.27168657825719772</c:v>
                </c:pt>
                <c:pt idx="35">
                  <c:v>0.32850473308814199</c:v>
                </c:pt>
                <c:pt idx="36">
                  <c:v>0.38584395365397112</c:v>
                </c:pt>
                <c:pt idx="37">
                  <c:v>0.44252583980967192</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287770617077504"/>
        </c:manualLayout>
      </c:layout>
      <c:lineChart>
        <c:grouping val="standard"/>
        <c:varyColors val="0"/>
        <c:ser>
          <c:idx val="0"/>
          <c:order val="0"/>
          <c:tx>
            <c:strRef>
              <c:f>'27.'!$B$7</c:f>
              <c:strCache>
                <c:ptCount val="1"/>
                <c:pt idx="0">
                  <c:v>Avkastning på eget kapital</c:v>
                </c:pt>
              </c:strCache>
            </c:strRef>
          </c:tx>
          <c:spPr>
            <a:ln w="38100" cap="rnd">
              <a:solidFill>
                <a:srgbClr val="006A7D"/>
              </a:solidFill>
              <a:prstDash val="solid"/>
              <a:round/>
            </a:ln>
            <a:effectLst/>
          </c:spPr>
          <c:marker>
            <c:symbol val="none"/>
          </c:marker>
          <c:cat>
            <c:numRef>
              <c:f>'27.'!$A$8:$A$45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'27.'!$B$8:$B$45</c:f>
              <c:numCache>
                <c:formatCode>0.0</c:formatCode>
                <c:ptCount val="38"/>
                <c:pt idx="0">
                  <c:v>18.4748687738958</c:v>
                </c:pt>
                <c:pt idx="1">
                  <c:v>15.55245815978952</c:v>
                </c:pt>
                <c:pt idx="2">
                  <c:v>14.565965989041549</c:v>
                </c:pt>
                <c:pt idx="3">
                  <c:v>13.759097727783979</c:v>
                </c:pt>
                <c:pt idx="4">
                  <c:v>14.378490044674139</c:v>
                </c:pt>
                <c:pt idx="5">
                  <c:v>15.223381104684909</c:v>
                </c:pt>
                <c:pt idx="6">
                  <c:v>15.529080547062449</c:v>
                </c:pt>
                <c:pt idx="7">
                  <c:v>14.34642261373606</c:v>
                </c:pt>
                <c:pt idx="8">
                  <c:v>14.095016868800631</c:v>
                </c:pt>
                <c:pt idx="9">
                  <c:v>16.433087189149202</c:v>
                </c:pt>
                <c:pt idx="10">
                  <c:v>15.754323827973449</c:v>
                </c:pt>
                <c:pt idx="11">
                  <c:v>15.382298435271879</c:v>
                </c:pt>
                <c:pt idx="12">
                  <c:v>8.6309471008522198</c:v>
                </c:pt>
                <c:pt idx="13">
                  <c:v>8.6034579602167813</c:v>
                </c:pt>
                <c:pt idx="14">
                  <c:v>9.5790646345792929</c:v>
                </c:pt>
                <c:pt idx="15">
                  <c:v>10.58810373361192</c:v>
                </c:pt>
                <c:pt idx="16">
                  <c:v>7.1547827076347534</c:v>
                </c:pt>
                <c:pt idx="17">
                  <c:v>8.807206973763325</c:v>
                </c:pt>
                <c:pt idx="18">
                  <c:v>7.5034891936126433</c:v>
                </c:pt>
                <c:pt idx="19">
                  <c:v>5.2345088830000144</c:v>
                </c:pt>
                <c:pt idx="20">
                  <c:v>-2.2206041709519702</c:v>
                </c:pt>
                <c:pt idx="21">
                  <c:v>1.213221642396032</c:v>
                </c:pt>
                <c:pt idx="22">
                  <c:v>2.6931345509686659</c:v>
                </c:pt>
                <c:pt idx="23">
                  <c:v>1.9189874758819709</c:v>
                </c:pt>
                <c:pt idx="24">
                  <c:v>0.77555157848724776</c:v>
                </c:pt>
                <c:pt idx="25">
                  <c:v>0.53885759353010232</c:v>
                </c:pt>
                <c:pt idx="26">
                  <c:v>0.29606277192388569</c:v>
                </c:pt>
                <c:pt idx="27">
                  <c:v>-6.9107030503025788</c:v>
                </c:pt>
                <c:pt idx="28">
                  <c:v>-7.234477109652544</c:v>
                </c:pt>
                <c:pt idx="29">
                  <c:v>-10.677139344695229</c:v>
                </c:pt>
                <c:pt idx="30">
                  <c:v>-10.05814810358757</c:v>
                </c:pt>
                <c:pt idx="31">
                  <c:v>-9.9474263711970181</c:v>
                </c:pt>
                <c:pt idx="32">
                  <c:v>-2.7409186734724411</c:v>
                </c:pt>
                <c:pt idx="33">
                  <c:v>-1.3942491498382099</c:v>
                </c:pt>
                <c:pt idx="34">
                  <c:v>0.33488699704775848</c:v>
                </c:pt>
                <c:pt idx="35">
                  <c:v>-0.95832312906543071</c:v>
                </c:pt>
                <c:pt idx="36">
                  <c:v>0.94706116932772466</c:v>
                </c:pt>
                <c:pt idx="37">
                  <c:v>3.2912667715570851</c:v>
                </c:pt>
              </c:numCache>
            </c:numRef>
          </c:val>
          <c:smooth val="0"/>
          <c:extLst>
            <c:ext xmlns:c16="http://schemas.microsoft.com/office/drawing/2014/chart" uri="{C3380CC4-5D6E-409C-BE32-E72D297353CC}">
              <c16:uniqueId val="{00000000-DD3B-45D1-9EE0-ED892577CF90}"/>
            </c:ext>
          </c:extLst>
        </c:ser>
        <c:ser>
          <c:idx val="2"/>
          <c:order val="1"/>
          <c:tx>
            <c:strRef>
              <c:f>'27.'!$C$7</c:f>
              <c:strCache>
                <c:ptCount val="1"/>
                <c:pt idx="0">
                  <c:v>Avkastning på eget kapital (exkl. Klarna)</c:v>
                </c:pt>
              </c:strCache>
            </c:strRef>
          </c:tx>
          <c:spPr>
            <a:ln w="38100" cap="rnd">
              <a:solidFill>
                <a:srgbClr val="F8971D"/>
              </a:solidFill>
              <a:round/>
            </a:ln>
            <a:effectLst/>
          </c:spPr>
          <c:marker>
            <c:symbol val="none"/>
          </c:marker>
          <c:cat>
            <c:numRef>
              <c:f>'27.'!$A$8:$A$45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'27.'!$C$8:$C$45</c:f>
              <c:numCache>
                <c:formatCode>0.0</c:formatCode>
                <c:ptCount val="38"/>
                <c:pt idx="0">
                  <c:v>19.03327912</c:v>
                </c:pt>
                <c:pt idx="1">
                  <c:v>16.126983939999999</c:v>
                </c:pt>
                <c:pt idx="2">
                  <c:v>15.443978350000002</c:v>
                </c:pt>
                <c:pt idx="3">
                  <c:v>14.894820540000001</c:v>
                </c:pt>
                <c:pt idx="4">
                  <c:v>15.83657612</c:v>
                </c:pt>
                <c:pt idx="5">
                  <c:v>16.240694610000002</c:v>
                </c:pt>
                <c:pt idx="6">
                  <c:v>16.247759680000001</c:v>
                </c:pt>
                <c:pt idx="7">
                  <c:v>15.60523077</c:v>
                </c:pt>
                <c:pt idx="8">
                  <c:v>14.15258184</c:v>
                </c:pt>
                <c:pt idx="9">
                  <c:v>16.60904172</c:v>
                </c:pt>
                <c:pt idx="10">
                  <c:v>16.1087034</c:v>
                </c:pt>
                <c:pt idx="11">
                  <c:v>16.173545650000001</c:v>
                </c:pt>
                <c:pt idx="12">
                  <c:v>8.876356659999999</c:v>
                </c:pt>
                <c:pt idx="13">
                  <c:v>9.4142774500000002</c:v>
                </c:pt>
                <c:pt idx="14">
                  <c:v>10.678641669999999</c:v>
                </c:pt>
                <c:pt idx="15">
                  <c:v>11.9131067</c:v>
                </c:pt>
                <c:pt idx="16">
                  <c:v>9.5989082999999997</c:v>
                </c:pt>
                <c:pt idx="17">
                  <c:v>10.8850807</c:v>
                </c:pt>
                <c:pt idx="18">
                  <c:v>11.04858531</c:v>
                </c:pt>
                <c:pt idx="19">
                  <c:v>9.283663820000001</c:v>
                </c:pt>
                <c:pt idx="20">
                  <c:v>2.5595542</c:v>
                </c:pt>
                <c:pt idx="21">
                  <c:v>4.7248806200000004</c:v>
                </c:pt>
                <c:pt idx="22">
                  <c:v>6.0370203199999999</c:v>
                </c:pt>
                <c:pt idx="23">
                  <c:v>6.4998780899999993</c:v>
                </c:pt>
                <c:pt idx="24">
                  <c:v>8.2086178499999995</c:v>
                </c:pt>
                <c:pt idx="25">
                  <c:v>7.9493832299999996</c:v>
                </c:pt>
                <c:pt idx="26">
                  <c:v>8.9210449000000001</c:v>
                </c:pt>
                <c:pt idx="27">
                  <c:v>5.36151322</c:v>
                </c:pt>
                <c:pt idx="28">
                  <c:v>7.6496560199999992</c:v>
                </c:pt>
                <c:pt idx="29">
                  <c:v>6.9116654900000007</c:v>
                </c:pt>
                <c:pt idx="30">
                  <c:v>6.4974078300000002</c:v>
                </c:pt>
                <c:pt idx="31">
                  <c:v>4.9069864299999999</c:v>
                </c:pt>
                <c:pt idx="32">
                  <c:v>5.1559578000000004</c:v>
                </c:pt>
                <c:pt idx="33">
                  <c:v>5.6374526299999994</c:v>
                </c:pt>
                <c:pt idx="34">
                  <c:v>5.2066821499999998</c:v>
                </c:pt>
                <c:pt idx="35">
                  <c:v>3.09246767</c:v>
                </c:pt>
                <c:pt idx="36">
                  <c:v>3.5752644700000005</c:v>
                </c:pt>
                <c:pt idx="37">
                  <c:v>5.73821402</c:v>
                </c:pt>
              </c:numCache>
            </c:numRef>
          </c:val>
          <c:smooth val="0"/>
          <c:extLst>
            <c:ext xmlns:c16="http://schemas.microsoft.com/office/drawing/2014/chart" uri="{C3380CC4-5D6E-409C-BE32-E72D297353CC}">
              <c16:uniqueId val="{00000001-1758-4C53-ACAC-5DA43A5FF24A}"/>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15"/>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23396923076923076"/>
          <c:y val="0.84473976130342199"/>
          <c:w val="0.54985169930681743"/>
          <c:h val="0.10499017811452814"/>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'28.'!$B$7</c:f>
              <c:strCache>
                <c:ptCount val="1"/>
                <c:pt idx="0">
                  <c:v>K/I-tal</c:v>
                </c:pt>
              </c:strCache>
            </c:strRef>
          </c:tx>
          <c:spPr>
            <a:ln w="38100" cap="sq">
              <a:solidFill>
                <a:srgbClr val="006A7D"/>
              </a:solidFill>
              <a:prstDash val="solid"/>
              <a:round/>
            </a:ln>
            <a:effectLst/>
          </c:spPr>
          <c:marker>
            <c:symbol val="none"/>
          </c:marker>
          <c:cat>
            <c:numRef>
              <c:f>'28.'!$A$8:$A$45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'28.'!$B$8:$B$45</c:f>
              <c:numCache>
                <c:formatCode>0</c:formatCode>
                <c:ptCount val="38"/>
                <c:pt idx="0">
                  <c:v>65.255697703785629</c:v>
                </c:pt>
                <c:pt idx="1">
                  <c:v>67.566270201066786</c:v>
                </c:pt>
                <c:pt idx="2">
                  <c:v>65.938305002390337</c:v>
                </c:pt>
                <c:pt idx="3">
                  <c:v>66.627117256316481</c:v>
                </c:pt>
                <c:pt idx="4">
                  <c:v>67.341583095318342</c:v>
                </c:pt>
                <c:pt idx="5">
                  <c:v>66.046720782294528</c:v>
                </c:pt>
                <c:pt idx="6">
                  <c:v>64.861443616446152</c:v>
                </c:pt>
                <c:pt idx="7">
                  <c:v>67.336879353782734</c:v>
                </c:pt>
                <c:pt idx="8">
                  <c:v>64.283027349373839</c:v>
                </c:pt>
                <c:pt idx="9">
                  <c:v>63.903139408919209</c:v>
                </c:pt>
                <c:pt idx="10">
                  <c:v>62.729139351673837</c:v>
                </c:pt>
                <c:pt idx="11">
                  <c:v>63.324232271842803</c:v>
                </c:pt>
                <c:pt idx="12">
                  <c:v>68.372504493576741</c:v>
                </c:pt>
                <c:pt idx="13">
                  <c:v>69.9581119114643</c:v>
                </c:pt>
                <c:pt idx="14">
                  <c:v>69.206554256376194</c:v>
                </c:pt>
                <c:pt idx="15">
                  <c:v>70.829790072183798</c:v>
                </c:pt>
                <c:pt idx="16">
                  <c:v>72.787362490932892</c:v>
                </c:pt>
                <c:pt idx="17">
                  <c:v>71.90737183587747</c:v>
                </c:pt>
                <c:pt idx="18">
                  <c:v>71.910370247105959</c:v>
                </c:pt>
                <c:pt idx="19">
                  <c:v>73.512523643930422</c:v>
                </c:pt>
                <c:pt idx="20">
                  <c:v>76.307853896479003</c:v>
                </c:pt>
                <c:pt idx="21">
                  <c:v>71.910716694786018</c:v>
                </c:pt>
                <c:pt idx="22">
                  <c:v>70.426214350341326</c:v>
                </c:pt>
                <c:pt idx="23">
                  <c:v>70.027480775631631</c:v>
                </c:pt>
                <c:pt idx="24">
                  <c:v>73.52340931710863</c:v>
                </c:pt>
                <c:pt idx="25">
                  <c:v>73.806975955940004</c:v>
                </c:pt>
                <c:pt idx="26">
                  <c:v>74.823413567959278</c:v>
                </c:pt>
                <c:pt idx="27">
                  <c:v>82.898790396491933</c:v>
                </c:pt>
                <c:pt idx="28">
                  <c:v>84.420504280567314</c:v>
                </c:pt>
                <c:pt idx="29">
                  <c:v>88.675273383561276</c:v>
                </c:pt>
                <c:pt idx="30">
                  <c:v>88.314655498570204</c:v>
                </c:pt>
                <c:pt idx="31">
                  <c:v>87.037328117333914</c:v>
                </c:pt>
                <c:pt idx="32">
                  <c:v>73.326368856465393</c:v>
                </c:pt>
                <c:pt idx="33">
                  <c:v>71.24976382948384</c:v>
                </c:pt>
                <c:pt idx="34">
                  <c:v>68.514983874826413</c:v>
                </c:pt>
                <c:pt idx="35">
                  <c:v>69.80291605430304</c:v>
                </c:pt>
                <c:pt idx="36">
                  <c:v>63.099537884545583</c:v>
                </c:pt>
                <c:pt idx="37">
                  <c:v>61.724236247055657</c:v>
                </c:pt>
              </c:numCache>
            </c:numRef>
          </c:val>
          <c:smooth val="0"/>
          <c:extLst>
            <c:ext xmlns:c16="http://schemas.microsoft.com/office/drawing/2014/chart" uri="{C3380CC4-5D6E-409C-BE32-E72D297353CC}">
              <c16:uniqueId val="{00000000-7851-4FB6-8994-EB2D09A93BA2}"/>
            </c:ext>
          </c:extLst>
        </c:ser>
        <c:ser>
          <c:idx val="2"/>
          <c:order val="1"/>
          <c:tx>
            <c:strRef>
              <c:f>'28.'!$C$7</c:f>
              <c:strCache>
                <c:ptCount val="1"/>
                <c:pt idx="0">
                  <c:v>K/I-tal (Exkl. Klarna)</c:v>
                </c:pt>
              </c:strCache>
            </c:strRef>
          </c:tx>
          <c:spPr>
            <a:ln w="38100" cap="rnd">
              <a:solidFill>
                <a:srgbClr val="F8971D"/>
              </a:solidFill>
              <a:round/>
            </a:ln>
            <a:effectLst/>
          </c:spPr>
          <c:marker>
            <c:symbol val="none"/>
          </c:marker>
          <c:cat>
            <c:numRef>
              <c:f>'28.'!$A$8:$A$45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'28.'!$C$8:$C$45</c:f>
              <c:numCache>
                <c:formatCode>0</c:formatCode>
                <c:ptCount val="38"/>
                <c:pt idx="0">
                  <c:v>62.595781049999999</c:v>
                </c:pt>
                <c:pt idx="1">
                  <c:v>64.900927429999996</c:v>
                </c:pt>
                <c:pt idx="2">
                  <c:v>62.823627530000003</c:v>
                </c:pt>
                <c:pt idx="3">
                  <c:v>63.026512339999996</c:v>
                </c:pt>
                <c:pt idx="4">
                  <c:v>63.523663750000004</c:v>
                </c:pt>
                <c:pt idx="5">
                  <c:v>62.310653790000003</c:v>
                </c:pt>
                <c:pt idx="6">
                  <c:v>61.298338269999995</c:v>
                </c:pt>
                <c:pt idx="7">
                  <c:v>63.417869090000003</c:v>
                </c:pt>
                <c:pt idx="8">
                  <c:v>61.176171509999996</c:v>
                </c:pt>
                <c:pt idx="9">
                  <c:v>60.944032350000001</c:v>
                </c:pt>
                <c:pt idx="10">
                  <c:v>59.670187540000001</c:v>
                </c:pt>
                <c:pt idx="11">
                  <c:v>60.275110570000002</c:v>
                </c:pt>
                <c:pt idx="12">
                  <c:v>65.535743499999995</c:v>
                </c:pt>
                <c:pt idx="13">
                  <c:v>65.534252109999997</c:v>
                </c:pt>
                <c:pt idx="14">
                  <c:v>63.386590990000002</c:v>
                </c:pt>
                <c:pt idx="15">
                  <c:v>64.818226330000002</c:v>
                </c:pt>
                <c:pt idx="16">
                  <c:v>64.718512989999994</c:v>
                </c:pt>
                <c:pt idx="17">
                  <c:v>64.174657710000005</c:v>
                </c:pt>
                <c:pt idx="18">
                  <c:v>63.211949190000006</c:v>
                </c:pt>
                <c:pt idx="19">
                  <c:v>63.919673919999994</c:v>
                </c:pt>
                <c:pt idx="20">
                  <c:v>66.362587860000005</c:v>
                </c:pt>
                <c:pt idx="21">
                  <c:v>63.850249220000002</c:v>
                </c:pt>
                <c:pt idx="22">
                  <c:v>61.965796470000001</c:v>
                </c:pt>
                <c:pt idx="23">
                  <c:v>61.600924079999999</c:v>
                </c:pt>
                <c:pt idx="24">
                  <c:v>62.676226840000005</c:v>
                </c:pt>
                <c:pt idx="25">
                  <c:v>62.289304310000006</c:v>
                </c:pt>
                <c:pt idx="26">
                  <c:v>61.475056840000001</c:v>
                </c:pt>
                <c:pt idx="27">
                  <c:v>64.694775190000001</c:v>
                </c:pt>
                <c:pt idx="28">
                  <c:v>56.251190549999997</c:v>
                </c:pt>
                <c:pt idx="29">
                  <c:v>57.387573140000001</c:v>
                </c:pt>
                <c:pt idx="30">
                  <c:v>60.396295099999996</c:v>
                </c:pt>
                <c:pt idx="31">
                  <c:v>62.283998879999999</c:v>
                </c:pt>
                <c:pt idx="32">
                  <c:v>57.715051880000004</c:v>
                </c:pt>
                <c:pt idx="33">
                  <c:v>57.968831620000003</c:v>
                </c:pt>
                <c:pt idx="34">
                  <c:v>57.144586160000003</c:v>
                </c:pt>
                <c:pt idx="35">
                  <c:v>58.203576459999994</c:v>
                </c:pt>
                <c:pt idx="36">
                  <c:v>55.996833410000001</c:v>
                </c:pt>
                <c:pt idx="37">
                  <c:v>54.785000510000003</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0519000892809212"/>
          <c:y val="0.8721574286167405"/>
          <c:w val="0.75149277580522778"/>
          <c:h val="0.12784257377729238"/>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'29.'!$B$7</c:f>
              <c:strCache>
                <c:ptCount val="1"/>
                <c:pt idx="0">
                  <c:v>Totalt</c:v>
                </c:pt>
              </c:strCache>
            </c:strRef>
          </c:tx>
          <c:spPr>
            <a:ln w="38100" cap="sq">
              <a:solidFill>
                <a:srgbClr val="006A7D"/>
              </a:solidFill>
              <a:prstDash val="solid"/>
              <a:round/>
            </a:ln>
            <a:effectLst/>
          </c:spPr>
          <c:marker>
            <c:symbol val="none"/>
          </c:marker>
          <c:cat>
            <c:numRef>
              <c:f>'29.'!$A$8:$A$45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'29.'!$B$8:$B$45</c:f>
              <c:numCache>
                <c:formatCode>#,##0</c:formatCode>
                <c:ptCount val="38"/>
                <c:pt idx="0">
                  <c:v>68.236094169859001</c:v>
                </c:pt>
                <c:pt idx="1">
                  <c:v>70.12313034252179</c:v>
                </c:pt>
                <c:pt idx="2">
                  <c:v>71.832712958716513</c:v>
                </c:pt>
                <c:pt idx="3">
                  <c:v>78.554905339620404</c:v>
                </c:pt>
                <c:pt idx="4">
                  <c:v>80.832648882282484</c:v>
                </c:pt>
                <c:pt idx="5">
                  <c:v>84.341343354850892</c:v>
                </c:pt>
                <c:pt idx="6">
                  <c:v>88.812964392817392</c:v>
                </c:pt>
                <c:pt idx="7">
                  <c:v>94.696021096453592</c:v>
                </c:pt>
                <c:pt idx="8">
                  <c:v>88.236327650507818</c:v>
                </c:pt>
                <c:pt idx="9">
                  <c:v>103.88540069303831</c:v>
                </c:pt>
                <c:pt idx="10">
                  <c:v>118.5128121010453</c:v>
                </c:pt>
                <c:pt idx="11">
                  <c:v>126.10827482423871</c:v>
                </c:pt>
                <c:pt idx="12">
                  <c:v>121.87654049311411</c:v>
                </c:pt>
                <c:pt idx="13">
                  <c:v>129.1697545653017</c:v>
                </c:pt>
                <c:pt idx="14">
                  <c:v>143.9119779276202</c:v>
                </c:pt>
                <c:pt idx="15">
                  <c:v>132.44258756501691</c:v>
                </c:pt>
                <c:pt idx="16">
                  <c:v>135.54546769343381</c:v>
                </c:pt>
                <c:pt idx="17">
                  <c:v>146.77206532822501</c:v>
                </c:pt>
                <c:pt idx="18">
                  <c:v>153.91826364732981</c:v>
                </c:pt>
                <c:pt idx="19">
                  <c:v>165.27796983772839</c:v>
                </c:pt>
                <c:pt idx="20">
                  <c:v>167.32145697375259</c:v>
                </c:pt>
                <c:pt idx="21">
                  <c:v>173.17366977943121</c:v>
                </c:pt>
                <c:pt idx="22">
                  <c:v>175.4272774936388</c:v>
                </c:pt>
                <c:pt idx="23">
                  <c:v>183.73652567218929</c:v>
                </c:pt>
                <c:pt idx="24">
                  <c:v>192.18292495505219</c:v>
                </c:pt>
                <c:pt idx="25">
                  <c:v>203.45899455912499</c:v>
                </c:pt>
                <c:pt idx="26">
                  <c:v>209.2000968344571</c:v>
                </c:pt>
                <c:pt idx="27">
                  <c:v>263.40312947330699</c:v>
                </c:pt>
                <c:pt idx="28">
                  <c:v>270.81860366321911</c:v>
                </c:pt>
                <c:pt idx="29">
                  <c:v>287.18585384590051</c:v>
                </c:pt>
                <c:pt idx="30">
                  <c:v>273.67618204045777</c:v>
                </c:pt>
                <c:pt idx="31">
                  <c:v>291.51753895100171</c:v>
                </c:pt>
                <c:pt idx="32">
                  <c:v>289.13994588408542</c:v>
                </c:pt>
                <c:pt idx="33">
                  <c:v>307.19900745280228</c:v>
                </c:pt>
                <c:pt idx="34">
                  <c:v>312.32542616031952</c:v>
                </c:pt>
                <c:pt idx="35">
                  <c:v>326.2933153902294</c:v>
                </c:pt>
                <c:pt idx="36">
                  <c:v>346.97122645451719</c:v>
                </c:pt>
                <c:pt idx="37">
                  <c:v>352.06818483764539</c:v>
                </c:pt>
              </c:numCache>
            </c:numRef>
          </c:val>
          <c:smooth val="0"/>
          <c:extLst>
            <c:ext xmlns:c16="http://schemas.microsoft.com/office/drawing/2014/chart" uri="{C3380CC4-5D6E-409C-BE32-E72D297353CC}">
              <c16:uniqueId val="{00000000-D253-4146-9435-C728EC832A93}"/>
            </c:ext>
          </c:extLst>
        </c:ser>
        <c:ser>
          <c:idx val="3"/>
          <c:order val="1"/>
          <c:tx>
            <c:strRef>
              <c:f>'29.'!$C$7</c:f>
              <c:strCache>
                <c:ptCount val="1"/>
                <c:pt idx="0">
                  <c:v>Hushåll</c:v>
                </c:pt>
              </c:strCache>
            </c:strRef>
          </c:tx>
          <c:spPr>
            <a:ln w="38100" cap="rnd">
              <a:solidFill>
                <a:srgbClr val="F8971D"/>
              </a:solidFill>
              <a:round/>
            </a:ln>
            <a:effectLst/>
          </c:spPr>
          <c:marker>
            <c:symbol val="none"/>
          </c:marker>
          <c:cat>
            <c:numRef>
              <c:f>'29.'!$A$8:$A$45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'29.'!$C$8:$C$45</c:f>
              <c:numCache>
                <c:formatCode>#,##0</c:formatCode>
                <c:ptCount val="38"/>
                <c:pt idx="0">
                  <c:v>61.270471539549007</c:v>
                </c:pt>
                <c:pt idx="1">
                  <c:v>63.3631366664018</c:v>
                </c:pt>
                <c:pt idx="2">
                  <c:v>64.764396477566606</c:v>
                </c:pt>
                <c:pt idx="3">
                  <c:v>70.679927698877989</c:v>
                </c:pt>
                <c:pt idx="4">
                  <c:v>72.4829255030686</c:v>
                </c:pt>
                <c:pt idx="5">
                  <c:v>75.281065396158098</c:v>
                </c:pt>
                <c:pt idx="6">
                  <c:v>79.665056972717281</c:v>
                </c:pt>
                <c:pt idx="7">
                  <c:v>84.139741759359296</c:v>
                </c:pt>
                <c:pt idx="8">
                  <c:v>76.829802024616598</c:v>
                </c:pt>
                <c:pt idx="9">
                  <c:v>92.193370310150783</c:v>
                </c:pt>
                <c:pt idx="10">
                  <c:v>106.32126185937589</c:v>
                </c:pt>
                <c:pt idx="11">
                  <c:v>111.5880674201458</c:v>
                </c:pt>
                <c:pt idx="12">
                  <c:v>107.61814338191689</c:v>
                </c:pt>
                <c:pt idx="13">
                  <c:v>114.887837636727</c:v>
                </c:pt>
                <c:pt idx="14">
                  <c:v>123.3900984676585</c:v>
                </c:pt>
                <c:pt idx="15">
                  <c:v>114.3138653068432</c:v>
                </c:pt>
                <c:pt idx="16">
                  <c:v>117.1563924007804</c:v>
                </c:pt>
                <c:pt idx="17">
                  <c:v>126.7368477357948</c:v>
                </c:pt>
                <c:pt idx="18">
                  <c:v>132.96699121137331</c:v>
                </c:pt>
                <c:pt idx="19">
                  <c:v>143.53210675193489</c:v>
                </c:pt>
                <c:pt idx="20">
                  <c:v>145.70188090480039</c:v>
                </c:pt>
                <c:pt idx="21">
                  <c:v>151.70359795375671</c:v>
                </c:pt>
                <c:pt idx="22">
                  <c:v>153.24988294245941</c:v>
                </c:pt>
                <c:pt idx="23">
                  <c:v>160.05877039585999</c:v>
                </c:pt>
                <c:pt idx="24">
                  <c:v>167.67778844475669</c:v>
                </c:pt>
                <c:pt idx="25">
                  <c:v>178.42137255317229</c:v>
                </c:pt>
                <c:pt idx="26">
                  <c:v>183.3531835731778</c:v>
                </c:pt>
                <c:pt idx="27">
                  <c:v>236.2330210664733</c:v>
                </c:pt>
                <c:pt idx="28">
                  <c:v>243.72656998993301</c:v>
                </c:pt>
                <c:pt idx="29">
                  <c:v>257.43362952957801</c:v>
                </c:pt>
                <c:pt idx="30">
                  <c:v>257.84998978994429</c:v>
                </c:pt>
                <c:pt idx="31">
                  <c:v>273.66685635690419</c:v>
                </c:pt>
                <c:pt idx="32">
                  <c:v>270.52809482797738</c:v>
                </c:pt>
                <c:pt idx="33">
                  <c:v>286.85725771230261</c:v>
                </c:pt>
                <c:pt idx="34">
                  <c:v>292.01525888689503</c:v>
                </c:pt>
                <c:pt idx="35">
                  <c:v>305.4706464751813</c:v>
                </c:pt>
                <c:pt idx="36">
                  <c:v>326.3604743844466</c:v>
                </c:pt>
                <c:pt idx="37">
                  <c:v>329.72764020864219</c:v>
                </c:pt>
              </c:numCache>
            </c:numRef>
          </c:val>
          <c:smooth val="0"/>
          <c:extLst>
            <c:ext xmlns:c16="http://schemas.microsoft.com/office/drawing/2014/chart" uri="{C3380CC4-5D6E-409C-BE32-E72D297353CC}">
              <c16:uniqueId val="{00000000-543C-42FF-A72A-7EBD4E33B550}"/>
            </c:ext>
          </c:extLst>
        </c:ser>
        <c:ser>
          <c:idx val="1"/>
          <c:order val="2"/>
          <c:tx>
            <c:strRef>
              <c:f>'29.'!$D$7</c:f>
              <c:strCache>
                <c:ptCount val="1"/>
                <c:pt idx="0">
                  <c:v>Icke-finansiella företag</c:v>
                </c:pt>
              </c:strCache>
            </c:strRef>
          </c:tx>
          <c:spPr>
            <a:ln w="38100" cap="rnd">
              <a:solidFill>
                <a:srgbClr val="753577"/>
              </a:solidFill>
              <a:round/>
            </a:ln>
            <a:effectLst/>
          </c:spPr>
          <c:marker>
            <c:symbol val="none"/>
          </c:marker>
          <c:cat>
            <c:numRef>
              <c:f>'29.'!$A$8:$A$45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'29.'!$D$8:$D$45</c:f>
              <c:numCache>
                <c:formatCode>#,##0</c:formatCode>
                <c:ptCount val="38"/>
                <c:pt idx="0">
                  <c:v>6.9656226303100004</c:v>
                </c:pt>
                <c:pt idx="1">
                  <c:v>6.7599936761199997</c:v>
                </c:pt>
                <c:pt idx="2">
                  <c:v>7.0683164811499006</c:v>
                </c:pt>
                <c:pt idx="3">
                  <c:v>7.8749776407423999</c:v>
                </c:pt>
                <c:pt idx="4">
                  <c:v>8.3497233792139003</c:v>
                </c:pt>
                <c:pt idx="5">
                  <c:v>9.0602779586927991</c:v>
                </c:pt>
                <c:pt idx="6">
                  <c:v>9.1479074201000987</c:v>
                </c:pt>
                <c:pt idx="7">
                  <c:v>10.556279337094301</c:v>
                </c:pt>
                <c:pt idx="8">
                  <c:v>11.4065256258912</c:v>
                </c:pt>
                <c:pt idx="9">
                  <c:v>11.6920303828875</c:v>
                </c:pt>
                <c:pt idx="10">
                  <c:v>12.1915502416694</c:v>
                </c:pt>
                <c:pt idx="11">
                  <c:v>14.520207404092901</c:v>
                </c:pt>
                <c:pt idx="12">
                  <c:v>14.258397111197199</c:v>
                </c:pt>
                <c:pt idx="13">
                  <c:v>14.281916928574701</c:v>
                </c:pt>
                <c:pt idx="14">
                  <c:v>20.521879459961699</c:v>
                </c:pt>
                <c:pt idx="15">
                  <c:v>18.128722258173699</c:v>
                </c:pt>
                <c:pt idx="16">
                  <c:v>18.389075292653391</c:v>
                </c:pt>
                <c:pt idx="17">
                  <c:v>20.0352175924302</c:v>
                </c:pt>
                <c:pt idx="18">
                  <c:v>20.951272435956501</c:v>
                </c:pt>
                <c:pt idx="19">
                  <c:v>21.745863085793498</c:v>
                </c:pt>
                <c:pt idx="20">
                  <c:v>21.619576068952199</c:v>
                </c:pt>
                <c:pt idx="21">
                  <c:v>21.470071825674498</c:v>
                </c:pt>
                <c:pt idx="22">
                  <c:v>22.1773945511794</c:v>
                </c:pt>
                <c:pt idx="23">
                  <c:v>23.6777552763293</c:v>
                </c:pt>
                <c:pt idx="24">
                  <c:v>24.5051365102955</c:v>
                </c:pt>
                <c:pt idx="25">
                  <c:v>25.037622005952699</c:v>
                </c:pt>
                <c:pt idx="26">
                  <c:v>25.846913261279301</c:v>
                </c:pt>
                <c:pt idx="27">
                  <c:v>27.170108406833702</c:v>
                </c:pt>
                <c:pt idx="28">
                  <c:v>27.0920336732861</c:v>
                </c:pt>
                <c:pt idx="29">
                  <c:v>29.752224316322501</c:v>
                </c:pt>
                <c:pt idx="30">
                  <c:v>15.8261922505135</c:v>
                </c:pt>
                <c:pt idx="31">
                  <c:v>17.8506825940974</c:v>
                </c:pt>
                <c:pt idx="32">
                  <c:v>18.611851056108002</c:v>
                </c:pt>
                <c:pt idx="33">
                  <c:v>20.341749740499701</c:v>
                </c:pt>
                <c:pt idx="34">
                  <c:v>20.310167273424501</c:v>
                </c:pt>
                <c:pt idx="35">
                  <c:v>20.822668915048101</c:v>
                </c:pt>
                <c:pt idx="36">
                  <c:v>20.610752070070699</c:v>
                </c:pt>
                <c:pt idx="37">
                  <c:v>22.340544629003102</c:v>
                </c:pt>
              </c:numCache>
            </c:numRef>
          </c:val>
          <c:smooth val="0"/>
          <c:extLst>
            <c:ext xmlns:c16="http://schemas.microsoft.com/office/drawing/2014/chart" uri="{C3380CC4-5D6E-409C-BE32-E72D297353CC}">
              <c16:uniqueId val="{00000001-D253-4146-9435-C728EC832A93}"/>
            </c:ext>
          </c:extLst>
        </c:ser>
        <c:dLbls>
          <c:showLegendKey val="0"/>
          <c:showVal val="0"/>
          <c:showCatName val="0"/>
          <c:showSerName val="0"/>
          <c:showPercent val="0"/>
          <c:showBubbleSize val="0"/>
        </c:dLbls>
        <c:smooth val="0"/>
        <c:axId val="517726632"/>
        <c:axId val="517737456"/>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6720117574077795"/>
          <c:h val="0.1278426236075130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Totalt</c:v>
                </c:pt>
              </c:strCache>
            </c:strRef>
          </c:tx>
          <c:spPr>
            <a:ln w="38100" cap="sq">
              <a:solidFill>
                <a:srgbClr val="006A7D"/>
              </a:solidFill>
              <a:prstDash val="solid"/>
              <a:round/>
            </a:ln>
            <a:effectLst/>
          </c:spPr>
          <c:marker>
            <c:symbol val="none"/>
          </c:marker>
          <c:cat>
            <c:numRef>
              <c:f>'3.'!$A$8:$A$45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'3.'!$B$8:$B$45</c:f>
              <c:numCache>
                <c:formatCode>#,##0</c:formatCode>
                <c:ptCount val="38"/>
                <c:pt idx="0">
                  <c:v>5515.5106066375211</c:v>
                </c:pt>
                <c:pt idx="1">
                  <c:v>5592.6503916883776</c:v>
                </c:pt>
                <c:pt idx="2">
                  <c:v>5663.9483732868803</c:v>
                </c:pt>
                <c:pt idx="3">
                  <c:v>5682.8964382140839</c:v>
                </c:pt>
                <c:pt idx="4">
                  <c:v>5761.8099891055163</c:v>
                </c:pt>
                <c:pt idx="5">
                  <c:v>5939.4656801560277</c:v>
                </c:pt>
                <c:pt idx="6">
                  <c:v>6065.7795998824777</c:v>
                </c:pt>
                <c:pt idx="7">
                  <c:v>6108.2528012396233</c:v>
                </c:pt>
                <c:pt idx="8">
                  <c:v>6182.3579226361599</c:v>
                </c:pt>
                <c:pt idx="9">
                  <c:v>6272.9003961819362</c:v>
                </c:pt>
                <c:pt idx="10">
                  <c:v>6363.8942426227914</c:v>
                </c:pt>
                <c:pt idx="11">
                  <c:v>6429.5607054534858</c:v>
                </c:pt>
                <c:pt idx="12">
                  <c:v>6618.4945912860749</c:v>
                </c:pt>
                <c:pt idx="13">
                  <c:v>6827.4762332252203</c:v>
                </c:pt>
                <c:pt idx="14">
                  <c:v>6895.6926022452344</c:v>
                </c:pt>
                <c:pt idx="15">
                  <c:v>6921.4164323392688</c:v>
                </c:pt>
                <c:pt idx="16">
                  <c:v>7085.6098357702786</c:v>
                </c:pt>
                <c:pt idx="17">
                  <c:v>7231.6522054077404</c:v>
                </c:pt>
                <c:pt idx="18">
                  <c:v>7257.10380997021</c:v>
                </c:pt>
                <c:pt idx="19">
                  <c:v>7255.7846188035164</c:v>
                </c:pt>
                <c:pt idx="20">
                  <c:v>7417.5654368476853</c:v>
                </c:pt>
                <c:pt idx="21">
                  <c:v>7375.8182900500806</c:v>
                </c:pt>
                <c:pt idx="22">
                  <c:v>7401.0694393897702</c:v>
                </c:pt>
                <c:pt idx="23">
                  <c:v>7371.7621574078094</c:v>
                </c:pt>
                <c:pt idx="24">
                  <c:v>7518.3905829042806</c:v>
                </c:pt>
                <c:pt idx="25">
                  <c:v>7583.79045501568</c:v>
                </c:pt>
                <c:pt idx="26">
                  <c:v>7694.9844422618571</c:v>
                </c:pt>
                <c:pt idx="27">
                  <c:v>7674.9291784780507</c:v>
                </c:pt>
                <c:pt idx="28">
                  <c:v>7891.9348152958783</c:v>
                </c:pt>
                <c:pt idx="29">
                  <c:v>8069.9258843617436</c:v>
                </c:pt>
                <c:pt idx="30">
                  <c:v>8214.9814378419851</c:v>
                </c:pt>
                <c:pt idx="31">
                  <c:v>8298.5541319578952</c:v>
                </c:pt>
                <c:pt idx="32">
                  <c:v>8324.6168293213741</c:v>
                </c:pt>
                <c:pt idx="33">
                  <c:v>8465.8613606347189</c:v>
                </c:pt>
                <c:pt idx="34">
                  <c:v>8467.1558611502114</c:v>
                </c:pt>
                <c:pt idx="35">
                  <c:v>8364.5471153874259</c:v>
                </c:pt>
                <c:pt idx="36">
                  <c:v>8472.5172664101083</c:v>
                </c:pt>
                <c:pt idx="37">
                  <c:v>8500.4762732961153</c:v>
                </c:pt>
              </c:numCache>
            </c:numRef>
          </c:val>
          <c:smooth val="0"/>
          <c:extLst>
            <c:ext xmlns:c16="http://schemas.microsoft.com/office/drawing/2014/chart" uri="{C3380CC4-5D6E-409C-BE32-E72D297353CC}">
              <c16:uniqueId val="{00000000-612A-45C3-B7EF-D38F358B4283}"/>
            </c:ext>
          </c:extLst>
        </c:ser>
        <c:ser>
          <c:idx val="1"/>
          <c:order val="1"/>
          <c:tx>
            <c:strRef>
              <c:f>'3.'!$D$7</c:f>
              <c:strCache>
                <c:ptCount val="1"/>
                <c:pt idx="0">
                  <c:v>Hushåll</c:v>
                </c:pt>
              </c:strCache>
            </c:strRef>
          </c:tx>
          <c:spPr>
            <a:ln w="38100" cap="sq">
              <a:solidFill>
                <a:srgbClr val="F8971D"/>
              </a:solidFill>
              <a:prstDash val="solid"/>
              <a:round/>
            </a:ln>
            <a:effectLst/>
          </c:spPr>
          <c:marker>
            <c:symbol val="none"/>
          </c:marker>
          <c:cat>
            <c:numRef>
              <c:f>'3.'!$A$8:$A$45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'3.'!$D$8:$D$45</c:f>
              <c:numCache>
                <c:formatCode>#,##0</c:formatCode>
                <c:ptCount val="38"/>
                <c:pt idx="0">
                  <c:v>3015.658209579035</c:v>
                </c:pt>
                <c:pt idx="1">
                  <c:v>3080.8565077879261</c:v>
                </c:pt>
                <c:pt idx="2">
                  <c:v>3162.0598693516581</c:v>
                </c:pt>
                <c:pt idx="3">
                  <c:v>3162.1931992209588</c:v>
                </c:pt>
                <c:pt idx="4">
                  <c:v>3206.770634231751</c:v>
                </c:pt>
                <c:pt idx="5">
                  <c:v>3290.6311701685108</c:v>
                </c:pt>
                <c:pt idx="6">
                  <c:v>3355.637850827547</c:v>
                </c:pt>
                <c:pt idx="7">
                  <c:v>3406.8301199301768</c:v>
                </c:pt>
                <c:pt idx="8">
                  <c:v>3448.260503152826</c:v>
                </c:pt>
                <c:pt idx="9">
                  <c:v>3523.1389579453971</c:v>
                </c:pt>
                <c:pt idx="10">
                  <c:v>3597.968527847308</c:v>
                </c:pt>
                <c:pt idx="11">
                  <c:v>3665.3104314928541</c:v>
                </c:pt>
                <c:pt idx="12">
                  <c:v>3737.928363182139</c:v>
                </c:pt>
                <c:pt idx="13">
                  <c:v>3811.8082298189688</c:v>
                </c:pt>
                <c:pt idx="14">
                  <c:v>3860.551006271854</c:v>
                </c:pt>
                <c:pt idx="15">
                  <c:v>3894.7958885200992</c:v>
                </c:pt>
                <c:pt idx="16">
                  <c:v>3950.675353887993</c:v>
                </c:pt>
                <c:pt idx="17">
                  <c:v>4019.556343457913</c:v>
                </c:pt>
                <c:pt idx="18">
                  <c:v>4075.3858428606468</c:v>
                </c:pt>
                <c:pt idx="19">
                  <c:v>4130.4193844854799</c:v>
                </c:pt>
                <c:pt idx="20">
                  <c:v>4179.290510630758</c:v>
                </c:pt>
                <c:pt idx="21">
                  <c:v>4208.9435566704951</c:v>
                </c:pt>
                <c:pt idx="22">
                  <c:v>4262.1707683125824</c:v>
                </c:pt>
                <c:pt idx="23">
                  <c:v>4299.7838509488784</c:v>
                </c:pt>
                <c:pt idx="24">
                  <c:v>4375.9516457009049</c:v>
                </c:pt>
                <c:pt idx="25">
                  <c:v>4447.61829081817</c:v>
                </c:pt>
                <c:pt idx="26">
                  <c:v>4522.6233597623996</c:v>
                </c:pt>
                <c:pt idx="27">
                  <c:v>4542.2006118631152</c:v>
                </c:pt>
                <c:pt idx="28">
                  <c:v>4615.2548061942689</c:v>
                </c:pt>
                <c:pt idx="29">
                  <c:v>4693.9017629218852</c:v>
                </c:pt>
                <c:pt idx="30">
                  <c:v>4722.0764092806794</c:v>
                </c:pt>
                <c:pt idx="31">
                  <c:v>4778.5680273563567</c:v>
                </c:pt>
                <c:pt idx="32">
                  <c:v>4769.3953820768929</c:v>
                </c:pt>
                <c:pt idx="33">
                  <c:v>4823.1257594533581</c:v>
                </c:pt>
                <c:pt idx="34">
                  <c:v>4829.227760533915</c:v>
                </c:pt>
                <c:pt idx="35">
                  <c:v>4830.5722381113856</c:v>
                </c:pt>
                <c:pt idx="36">
                  <c:v>4882.0366099846269</c:v>
                </c:pt>
                <c:pt idx="37">
                  <c:v>4909.0058974431677</c:v>
                </c:pt>
              </c:numCache>
            </c:numRef>
          </c:val>
          <c:smooth val="0"/>
          <c:extLst>
            <c:ext xmlns:c16="http://schemas.microsoft.com/office/drawing/2014/chart" uri="{C3380CC4-5D6E-409C-BE32-E72D297353CC}">
              <c16:uniqueId val="{00000001-612A-45C3-B7EF-D38F358B4283}"/>
            </c:ext>
          </c:extLst>
        </c:ser>
        <c:ser>
          <c:idx val="2"/>
          <c:order val="2"/>
          <c:tx>
            <c:strRef>
              <c:f>'3.'!$F$7</c:f>
              <c:strCache>
                <c:ptCount val="1"/>
                <c:pt idx="0">
                  <c:v>Icke-finansiella företag</c:v>
                </c:pt>
              </c:strCache>
            </c:strRef>
          </c:tx>
          <c:spPr>
            <a:ln w="38100" cap="rnd">
              <a:solidFill>
                <a:srgbClr val="6E2B62"/>
              </a:solidFill>
              <a:prstDash val="solid"/>
              <a:round/>
            </a:ln>
            <a:effectLst/>
          </c:spPr>
          <c:marker>
            <c:symbol val="none"/>
          </c:marker>
          <c:cat>
            <c:numRef>
              <c:f>'3.'!$A$8:$A$45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'3.'!$F$8:$F$45</c:f>
              <c:numCache>
                <c:formatCode>#,##0</c:formatCode>
                <c:ptCount val="38"/>
                <c:pt idx="0">
                  <c:v>2499.852397058487</c:v>
                </c:pt>
                <c:pt idx="1">
                  <c:v>2511.7938839004541</c:v>
                </c:pt>
                <c:pt idx="2">
                  <c:v>2501.8885039352222</c:v>
                </c:pt>
                <c:pt idx="3">
                  <c:v>2520.7032389931242</c:v>
                </c:pt>
                <c:pt idx="4">
                  <c:v>2555.0393548737661</c:v>
                </c:pt>
                <c:pt idx="5">
                  <c:v>2648.8345099875169</c:v>
                </c:pt>
                <c:pt idx="6">
                  <c:v>2710.141749054932</c:v>
                </c:pt>
                <c:pt idx="7">
                  <c:v>2701.4226813094451</c:v>
                </c:pt>
                <c:pt idx="8">
                  <c:v>2734.0974194833361</c:v>
                </c:pt>
                <c:pt idx="9">
                  <c:v>2749.7614382365391</c:v>
                </c:pt>
                <c:pt idx="10">
                  <c:v>2765.925714775482</c:v>
                </c:pt>
                <c:pt idx="11">
                  <c:v>2764.2502739606321</c:v>
                </c:pt>
                <c:pt idx="12">
                  <c:v>2880.5662281039349</c:v>
                </c:pt>
                <c:pt idx="13">
                  <c:v>3015.668003406252</c:v>
                </c:pt>
                <c:pt idx="14">
                  <c:v>3035.141595973379</c:v>
                </c:pt>
                <c:pt idx="15">
                  <c:v>3026.620543819171</c:v>
                </c:pt>
                <c:pt idx="16">
                  <c:v>3134.934481882286</c:v>
                </c:pt>
                <c:pt idx="17">
                  <c:v>3212.095861949826</c:v>
                </c:pt>
                <c:pt idx="18">
                  <c:v>3181.7179671095641</c:v>
                </c:pt>
                <c:pt idx="19">
                  <c:v>3125.365234318037</c:v>
                </c:pt>
                <c:pt idx="20">
                  <c:v>3238.2749262169282</c:v>
                </c:pt>
                <c:pt idx="21">
                  <c:v>3166.8747333795868</c:v>
                </c:pt>
                <c:pt idx="22">
                  <c:v>3138.8986710771878</c:v>
                </c:pt>
                <c:pt idx="23">
                  <c:v>3071.9783064589301</c:v>
                </c:pt>
                <c:pt idx="24">
                  <c:v>3142.4389372033761</c:v>
                </c:pt>
                <c:pt idx="25">
                  <c:v>3136.1721641975109</c:v>
                </c:pt>
                <c:pt idx="26">
                  <c:v>3172.361082499458</c:v>
                </c:pt>
                <c:pt idx="27">
                  <c:v>3132.728566614936</c:v>
                </c:pt>
                <c:pt idx="28">
                  <c:v>3276.680009101608</c:v>
                </c:pt>
                <c:pt idx="29">
                  <c:v>3376.0241214398602</c:v>
                </c:pt>
                <c:pt idx="30">
                  <c:v>3492.9050285613048</c:v>
                </c:pt>
                <c:pt idx="31">
                  <c:v>3519.986104601538</c:v>
                </c:pt>
                <c:pt idx="32">
                  <c:v>3555.2214472444821</c:v>
                </c:pt>
                <c:pt idx="33">
                  <c:v>3642.7356011813581</c:v>
                </c:pt>
                <c:pt idx="34">
                  <c:v>3637.9281006162969</c:v>
                </c:pt>
                <c:pt idx="35">
                  <c:v>3533.9748772760399</c:v>
                </c:pt>
                <c:pt idx="36">
                  <c:v>3590.48065642548</c:v>
                </c:pt>
                <c:pt idx="37">
                  <c:v>3591.4703758529472</c:v>
                </c:pt>
              </c:numCache>
            </c:numRef>
          </c:val>
          <c:smooth val="0"/>
          <c:extLst>
            <c:ext xmlns:c16="http://schemas.microsoft.com/office/drawing/2014/chart" uri="{C3380CC4-5D6E-409C-BE32-E72D297353CC}">
              <c16:uniqueId val="{00000002-612A-45C3-B7EF-D38F358B4283}"/>
            </c:ext>
          </c:extLst>
        </c:ser>
        <c:ser>
          <c:idx val="4"/>
          <c:order val="3"/>
          <c:tx>
            <c:strRef>
              <c:f>'3.'!$C$7</c:f>
              <c:strCache>
                <c:ptCount val="1"/>
                <c:pt idx="0">
                  <c:v>varav utlåning i Sverige</c:v>
                </c:pt>
              </c:strCache>
            </c:strRef>
          </c:tx>
          <c:spPr>
            <a:ln w="38100" cap="rnd">
              <a:solidFill>
                <a:srgbClr val="006A7D"/>
              </a:solidFill>
              <a:prstDash val="dash"/>
              <a:round/>
            </a:ln>
            <a:effectLst/>
          </c:spPr>
          <c:marker>
            <c:symbol val="none"/>
          </c:marker>
          <c:cat>
            <c:numRef>
              <c:f>'3.'!$A$8:$A$45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'3.'!$C$8:$C$45</c:f>
              <c:numCache>
                <c:formatCode>#,##0</c:formatCode>
                <c:ptCount val="38"/>
                <c:pt idx="0">
                  <c:v>4039.2126679155549</c:v>
                </c:pt>
                <c:pt idx="1">
                  <c:v>4103.5683988944565</c:v>
                </c:pt>
                <c:pt idx="2">
                  <c:v>4171.970281240182</c:v>
                </c:pt>
                <c:pt idx="3">
                  <c:v>4239.6537658495781</c:v>
                </c:pt>
                <c:pt idx="4">
                  <c:v>4294.5261460466672</c:v>
                </c:pt>
                <c:pt idx="5">
                  <c:v>4404.59740791063</c:v>
                </c:pt>
                <c:pt idx="6">
                  <c:v>4456.2175410270111</c:v>
                </c:pt>
                <c:pt idx="7">
                  <c:v>4502.4521462238554</c:v>
                </c:pt>
                <c:pt idx="8">
                  <c:v>4573.0608721085291</c:v>
                </c:pt>
                <c:pt idx="9">
                  <c:v>4653.7070256240386</c:v>
                </c:pt>
                <c:pt idx="10">
                  <c:v>4723.9291920048636</c:v>
                </c:pt>
                <c:pt idx="11">
                  <c:v>4797.021294779026</c:v>
                </c:pt>
                <c:pt idx="12">
                  <c:v>4878.430514078691</c:v>
                </c:pt>
                <c:pt idx="13">
                  <c:v>4972.3522191941493</c:v>
                </c:pt>
                <c:pt idx="14">
                  <c:v>5023.8959547033401</c:v>
                </c:pt>
                <c:pt idx="15">
                  <c:v>5082.0912189895807</c:v>
                </c:pt>
                <c:pt idx="16">
                  <c:v>5141.802361378248</c:v>
                </c:pt>
                <c:pt idx="17">
                  <c:v>5226.458596131667</c:v>
                </c:pt>
                <c:pt idx="18">
                  <c:v>5225.6132196429326</c:v>
                </c:pt>
                <c:pt idx="19">
                  <c:v>5278.6183025680439</c:v>
                </c:pt>
                <c:pt idx="20">
                  <c:v>5365.3104929444144</c:v>
                </c:pt>
                <c:pt idx="21">
                  <c:v>5444.0482588126033</c:v>
                </c:pt>
                <c:pt idx="22">
                  <c:v>5466.1238510890407</c:v>
                </c:pt>
                <c:pt idx="23">
                  <c:v>5529.2444968633654</c:v>
                </c:pt>
                <c:pt idx="24">
                  <c:v>5580.9544999356094</c:v>
                </c:pt>
                <c:pt idx="25">
                  <c:v>5669.0762036680071</c:v>
                </c:pt>
                <c:pt idx="26">
                  <c:v>5748.2498909428277</c:v>
                </c:pt>
                <c:pt idx="27">
                  <c:v>5896.7347259968619</c:v>
                </c:pt>
                <c:pt idx="28">
                  <c:v>6030.4983240604788</c:v>
                </c:pt>
                <c:pt idx="29">
                  <c:v>6132.5430718504394</c:v>
                </c:pt>
                <c:pt idx="30">
                  <c:v>6233.9740115106342</c:v>
                </c:pt>
                <c:pt idx="31">
                  <c:v>6274.2570938072158</c:v>
                </c:pt>
                <c:pt idx="32">
                  <c:v>6301.7210349948054</c:v>
                </c:pt>
                <c:pt idx="33">
                  <c:v>6340.1509541842406</c:v>
                </c:pt>
                <c:pt idx="34">
                  <c:v>6346.3054294330341</c:v>
                </c:pt>
                <c:pt idx="35">
                  <c:v>6305.0919181382023</c:v>
                </c:pt>
                <c:pt idx="36">
                  <c:v>6319.9162754357703</c:v>
                </c:pt>
                <c:pt idx="37">
                  <c:v>6353.562621671852</c:v>
                </c:pt>
              </c:numCache>
            </c:numRef>
          </c:val>
          <c:smooth val="0"/>
          <c:extLst>
            <c:ext xmlns:c16="http://schemas.microsoft.com/office/drawing/2014/chart" uri="{C3380CC4-5D6E-409C-BE32-E72D297353CC}">
              <c16:uniqueId val="{00000004-ECF7-4FD2-BB52-5A7B6D73FCB7}"/>
            </c:ext>
          </c:extLst>
        </c:ser>
        <c:ser>
          <c:idx val="3"/>
          <c:order val="4"/>
          <c:tx>
            <c:strRef>
              <c:f>'3.'!#REF!</c:f>
              <c:strCache>
                <c:ptCount val="1"/>
                <c:pt idx="0">
                  <c:v>#REF!</c:v>
                </c:pt>
              </c:strCache>
              <c:extLst xmlns:c15="http://schemas.microsoft.com/office/drawing/2012/chart"/>
            </c:strRef>
          </c:tx>
          <c:spPr>
            <a:ln w="28575" cap="rnd">
              <a:solidFill>
                <a:schemeClr val="accent4"/>
              </a:solidFill>
              <a:round/>
            </a:ln>
            <a:effectLst/>
          </c:spPr>
          <c:marker>
            <c:symbol val="none"/>
          </c:marker>
          <c:cat>
            <c:numRef>
              <c:f>'3.'!$A$8:$A$45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612A-45C3-B7EF-D38F358B4283}"/>
            </c:ext>
          </c:extLst>
        </c:ser>
        <c:ser>
          <c:idx val="7"/>
          <c:order val="5"/>
          <c:tx>
            <c:strRef>
              <c:f>'3.'!#REF!</c:f>
              <c:strCache>
                <c:ptCount val="1"/>
                <c:pt idx="0">
                  <c:v>#REF!</c:v>
                </c:pt>
              </c:strCache>
              <c:extLst xmlns:c15="http://schemas.microsoft.com/office/drawing/2012/chart"/>
            </c:strRef>
          </c:tx>
          <c:spPr>
            <a:ln w="28575" cap="rnd">
              <a:solidFill>
                <a:schemeClr val="accent2">
                  <a:lumMod val="60000"/>
                </a:schemeClr>
              </a:solidFill>
              <a:round/>
            </a:ln>
            <a:effectLst/>
          </c:spPr>
          <c:marker>
            <c:symbol val="none"/>
          </c:marker>
          <c:cat>
            <c:numRef>
              <c:f>'3.'!$A$8:$A$45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ECF7-4FD2-BB52-5A7B6D73FCB7}"/>
            </c:ext>
          </c:extLst>
        </c:ser>
        <c:ser>
          <c:idx val="5"/>
          <c:order val="6"/>
          <c:tx>
            <c:strRef>
              <c:f>'3.'!$E$7</c:f>
              <c:strCache>
                <c:ptCount val="1"/>
                <c:pt idx="0">
                  <c:v>varav utlåning i Sverige</c:v>
                </c:pt>
              </c:strCache>
            </c:strRef>
          </c:tx>
          <c:spPr>
            <a:ln w="38100" cap="rnd">
              <a:solidFill>
                <a:srgbClr val="F8971D"/>
              </a:solidFill>
              <a:prstDash val="dash"/>
              <a:round/>
            </a:ln>
            <a:effectLst/>
          </c:spPr>
          <c:marker>
            <c:symbol val="none"/>
          </c:marker>
          <c:cat>
            <c:numRef>
              <c:f>'3.'!$A$8:$A$45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'3.'!$E$8:$E$45</c:f>
              <c:numCache>
                <c:formatCode>#,##0</c:formatCode>
                <c:ptCount val="38"/>
                <c:pt idx="0">
                  <c:v>2535.302889237616</c:v>
                </c:pt>
                <c:pt idx="1">
                  <c:v>2592.0421296029108</c:v>
                </c:pt>
                <c:pt idx="2">
                  <c:v>2669.0304569879609</c:v>
                </c:pt>
                <c:pt idx="3">
                  <c:v>2719.876505245581</c:v>
                </c:pt>
                <c:pt idx="4">
                  <c:v>2757.6491509453558</c:v>
                </c:pt>
                <c:pt idx="5">
                  <c:v>2821.965567647263</c:v>
                </c:pt>
                <c:pt idx="6">
                  <c:v>2864.8674714215099</c:v>
                </c:pt>
                <c:pt idx="7">
                  <c:v>2908.3148246524952</c:v>
                </c:pt>
                <c:pt idx="8">
                  <c:v>2953.65225300571</c:v>
                </c:pt>
                <c:pt idx="9">
                  <c:v>3009.7883555138392</c:v>
                </c:pt>
                <c:pt idx="10">
                  <c:v>3064.961226562858</c:v>
                </c:pt>
                <c:pt idx="11">
                  <c:v>3115.3763460017281</c:v>
                </c:pt>
                <c:pt idx="12">
                  <c:v>3159.905419248038</c:v>
                </c:pt>
                <c:pt idx="13">
                  <c:v>3210.1236202360869</c:v>
                </c:pt>
                <c:pt idx="14">
                  <c:v>3249.812054296905</c:v>
                </c:pt>
                <c:pt idx="15">
                  <c:v>3285.995398895695</c:v>
                </c:pt>
                <c:pt idx="16">
                  <c:v>3318.5157011373071</c:v>
                </c:pt>
                <c:pt idx="17">
                  <c:v>3366.8704312334562</c:v>
                </c:pt>
                <c:pt idx="18">
                  <c:v>3406.2488445669192</c:v>
                </c:pt>
                <c:pt idx="19">
                  <c:v>3452.1844032535978</c:v>
                </c:pt>
                <c:pt idx="20">
                  <c:v>3490.3534252892782</c:v>
                </c:pt>
                <c:pt idx="21">
                  <c:v>3539.7673203022759</c:v>
                </c:pt>
                <c:pt idx="22">
                  <c:v>3584.9275539571481</c:v>
                </c:pt>
                <c:pt idx="23">
                  <c:v>3639.5449533151859</c:v>
                </c:pt>
                <c:pt idx="24">
                  <c:v>3685.5504547368068</c:v>
                </c:pt>
                <c:pt idx="25">
                  <c:v>3756.5248337452199</c:v>
                </c:pt>
                <c:pt idx="26">
                  <c:v>3816.3610060647429</c:v>
                </c:pt>
                <c:pt idx="27">
                  <c:v>3880.961441992612</c:v>
                </c:pt>
                <c:pt idx="28">
                  <c:v>3936.7240395442882</c:v>
                </c:pt>
                <c:pt idx="29">
                  <c:v>3987.448827404181</c:v>
                </c:pt>
                <c:pt idx="30">
                  <c:v>4008.3229657818511</c:v>
                </c:pt>
                <c:pt idx="31">
                  <c:v>4018.7088290093311</c:v>
                </c:pt>
                <c:pt idx="32">
                  <c:v>4017.9876008679562</c:v>
                </c:pt>
                <c:pt idx="33">
                  <c:v>4031.1198356977179</c:v>
                </c:pt>
                <c:pt idx="34">
                  <c:v>4040.1612017294678</c:v>
                </c:pt>
                <c:pt idx="35">
                  <c:v>4040.8859812773981</c:v>
                </c:pt>
                <c:pt idx="36">
                  <c:v>4061.7388255580531</c:v>
                </c:pt>
                <c:pt idx="37">
                  <c:v>4084.007002305078</c:v>
                </c:pt>
              </c:numCache>
            </c:numRef>
          </c:val>
          <c:smooth val="0"/>
          <c:extLst>
            <c:ext xmlns:c16="http://schemas.microsoft.com/office/drawing/2014/chart" uri="{C3380CC4-5D6E-409C-BE32-E72D297353CC}">
              <c16:uniqueId val="{00000005-ECF7-4FD2-BB52-5A7B6D73FCB7}"/>
            </c:ext>
          </c:extLst>
        </c:ser>
        <c:ser>
          <c:idx val="6"/>
          <c:order val="7"/>
          <c:tx>
            <c:strRef>
              <c:f>'3.'!$G$7</c:f>
              <c:strCache>
                <c:ptCount val="1"/>
                <c:pt idx="0">
                  <c:v>varav utlåning i Sverige</c:v>
                </c:pt>
              </c:strCache>
            </c:strRef>
          </c:tx>
          <c:spPr>
            <a:ln w="38100" cap="rnd">
              <a:solidFill>
                <a:srgbClr val="6E2B62"/>
              </a:solidFill>
              <a:prstDash val="dash"/>
              <a:round/>
            </a:ln>
            <a:effectLst/>
          </c:spPr>
          <c:marker>
            <c:symbol val="none"/>
          </c:marker>
          <c:cat>
            <c:numRef>
              <c:f>'3.'!$A$8:$A$45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'3.'!$G$8:$G$45</c:f>
              <c:numCache>
                <c:formatCode>#,##0</c:formatCode>
                <c:ptCount val="38"/>
                <c:pt idx="0">
                  <c:v>1503.9097786779389</c:v>
                </c:pt>
                <c:pt idx="1">
                  <c:v>1511.526269291546</c:v>
                </c:pt>
                <c:pt idx="2">
                  <c:v>1502.9398242522209</c:v>
                </c:pt>
                <c:pt idx="3">
                  <c:v>1519.777260603998</c:v>
                </c:pt>
                <c:pt idx="4">
                  <c:v>1536.876995101311</c:v>
                </c:pt>
                <c:pt idx="5">
                  <c:v>1582.6318402633669</c:v>
                </c:pt>
                <c:pt idx="6">
                  <c:v>1591.3500696055009</c:v>
                </c:pt>
                <c:pt idx="7">
                  <c:v>1594.13732157136</c:v>
                </c:pt>
                <c:pt idx="8">
                  <c:v>1619.4086191028191</c:v>
                </c:pt>
                <c:pt idx="9">
                  <c:v>1643.9186701102001</c:v>
                </c:pt>
                <c:pt idx="10">
                  <c:v>1658.9679654420061</c:v>
                </c:pt>
                <c:pt idx="11">
                  <c:v>1681.6449487773</c:v>
                </c:pt>
                <c:pt idx="12">
                  <c:v>1718.525094830653</c:v>
                </c:pt>
                <c:pt idx="13">
                  <c:v>1762.228598958063</c:v>
                </c:pt>
                <c:pt idx="14">
                  <c:v>1774.0839004064339</c:v>
                </c:pt>
                <c:pt idx="15">
                  <c:v>1796.0958200938869</c:v>
                </c:pt>
                <c:pt idx="16">
                  <c:v>1823.286660240942</c:v>
                </c:pt>
                <c:pt idx="17">
                  <c:v>1859.5881648982111</c:v>
                </c:pt>
                <c:pt idx="18">
                  <c:v>1819.3643750760159</c:v>
                </c:pt>
                <c:pt idx="19">
                  <c:v>1826.4338993144461</c:v>
                </c:pt>
                <c:pt idx="20">
                  <c:v>1874.9570676551359</c:v>
                </c:pt>
                <c:pt idx="21">
                  <c:v>1904.2809385103269</c:v>
                </c:pt>
                <c:pt idx="22">
                  <c:v>1881.1962971318931</c:v>
                </c:pt>
                <c:pt idx="23">
                  <c:v>1889.6995435481781</c:v>
                </c:pt>
                <c:pt idx="24">
                  <c:v>1895.4040451988019</c:v>
                </c:pt>
                <c:pt idx="25">
                  <c:v>1912.551369922787</c:v>
                </c:pt>
                <c:pt idx="26">
                  <c:v>1931.888884878085</c:v>
                </c:pt>
                <c:pt idx="27">
                  <c:v>2015.7732840042499</c:v>
                </c:pt>
                <c:pt idx="28">
                  <c:v>2093.7742845161911</c:v>
                </c:pt>
                <c:pt idx="29">
                  <c:v>2145.0942444462571</c:v>
                </c:pt>
                <c:pt idx="30">
                  <c:v>2225.6510457287818</c:v>
                </c:pt>
                <c:pt idx="31">
                  <c:v>2255.5482647978861</c:v>
                </c:pt>
                <c:pt idx="32">
                  <c:v>2283.7334341268511</c:v>
                </c:pt>
                <c:pt idx="33">
                  <c:v>2309.0311184865209</c:v>
                </c:pt>
                <c:pt idx="34">
                  <c:v>2306.1442277035658</c:v>
                </c:pt>
                <c:pt idx="35">
                  <c:v>2264.2059368608052</c:v>
                </c:pt>
                <c:pt idx="36">
                  <c:v>2258.1774498777158</c:v>
                </c:pt>
                <c:pt idx="37">
                  <c:v>2269.555619366773</c:v>
                </c:pt>
              </c:numCache>
            </c:numRef>
          </c:val>
          <c:smooth val="0"/>
          <c:extLst>
            <c:ext xmlns:c16="http://schemas.microsoft.com/office/drawing/2014/chart" uri="{C3380CC4-5D6E-409C-BE32-E72D297353CC}">
              <c16:uniqueId val="{00000006-ECF7-4FD2-BB52-5A7B6D73FCB7}"/>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4"/>
        <c:delete val="1"/>
      </c:legendEntry>
      <c:legendEntry>
        <c:idx val="5"/>
        <c:delete val="1"/>
      </c:legendEntry>
      <c:layout>
        <c:manualLayout>
          <c:xMode val="edge"/>
          <c:yMode val="edge"/>
          <c:x val="8.8803154804077231E-2"/>
          <c:y val="0.87657268340506056"/>
          <c:w val="0.84214755460754709"/>
          <c:h val="0.12342731659493948"/>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'30.'!$B$7</c:f>
              <c:strCache>
                <c:ptCount val="1"/>
                <c:pt idx="0">
                  <c:v>Räntenettomarginal</c:v>
                </c:pt>
              </c:strCache>
            </c:strRef>
          </c:tx>
          <c:spPr>
            <a:ln w="38100" cap="sq">
              <a:solidFill>
                <a:srgbClr val="006A7D"/>
              </a:solidFill>
              <a:prstDash val="solid"/>
              <a:round/>
            </a:ln>
            <a:effectLst/>
          </c:spPr>
          <c:marker>
            <c:symbol val="none"/>
          </c:marker>
          <c:cat>
            <c:numRef>
              <c:f>'30.'!$A$8:$A$45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'30.'!$B$8:$B$45</c:f>
              <c:numCache>
                <c:formatCode>0.0</c:formatCode>
                <c:ptCount val="38"/>
                <c:pt idx="0">
                  <c:v>6.1835997801296303</c:v>
                </c:pt>
                <c:pt idx="1">
                  <c:v>6.2414150575507259</c:v>
                </c:pt>
                <c:pt idx="2">
                  <c:v>6.5357841999370798</c:v>
                </c:pt>
                <c:pt idx="3">
                  <c:v>6.4597425576733452</c:v>
                </c:pt>
                <c:pt idx="4">
                  <c:v>6.7721104171633764</c:v>
                </c:pt>
                <c:pt idx="5">
                  <c:v>6.8037943330900932</c:v>
                </c:pt>
                <c:pt idx="6">
                  <c:v>6.7618071761815086</c:v>
                </c:pt>
                <c:pt idx="7">
                  <c:v>6.7956071887485301</c:v>
                </c:pt>
                <c:pt idx="8">
                  <c:v>6.6166249146063922</c:v>
                </c:pt>
                <c:pt idx="9">
                  <c:v>6.6549260667515124</c:v>
                </c:pt>
                <c:pt idx="10">
                  <c:v>6.4321891113393797</c:v>
                </c:pt>
                <c:pt idx="11">
                  <c:v>6.4847133958123333</c:v>
                </c:pt>
                <c:pt idx="12">
                  <c:v>6.3915955454499391</c:v>
                </c:pt>
                <c:pt idx="13">
                  <c:v>6.5907896299445934</c:v>
                </c:pt>
                <c:pt idx="14">
                  <c:v>6.1335075105318388</c:v>
                </c:pt>
                <c:pt idx="15">
                  <c:v>6.5145537913689671</c:v>
                </c:pt>
                <c:pt idx="16">
                  <c:v>6.6691200785533056</c:v>
                </c:pt>
                <c:pt idx="17">
                  <c:v>6.6856838148438182</c:v>
                </c:pt>
                <c:pt idx="18">
                  <c:v>6.6059703145545532</c:v>
                </c:pt>
                <c:pt idx="19">
                  <c:v>6.5438646176516144</c:v>
                </c:pt>
                <c:pt idx="20">
                  <c:v>6.1019296857517027</c:v>
                </c:pt>
                <c:pt idx="21">
                  <c:v>6.0875088428872379</c:v>
                </c:pt>
                <c:pt idx="22">
                  <c:v>5.8604382725101853</c:v>
                </c:pt>
                <c:pt idx="23">
                  <c:v>5.8841216974738044</c:v>
                </c:pt>
                <c:pt idx="24">
                  <c:v>5.4741554375270187</c:v>
                </c:pt>
                <c:pt idx="25">
                  <c:v>5.5612143183276936</c:v>
                </c:pt>
                <c:pt idx="26">
                  <c:v>5.5717353868502517</c:v>
                </c:pt>
                <c:pt idx="27">
                  <c:v>5.251609868221359</c:v>
                </c:pt>
                <c:pt idx="28">
                  <c:v>5.4627607976411019</c:v>
                </c:pt>
                <c:pt idx="29">
                  <c:v>5.442553612490288</c:v>
                </c:pt>
                <c:pt idx="30">
                  <c:v>5.3981591716937301</c:v>
                </c:pt>
                <c:pt idx="31">
                  <c:v>5.4686554222073154</c:v>
                </c:pt>
                <c:pt idx="32">
                  <c:v>5.5796829023886794</c:v>
                </c:pt>
                <c:pt idx="33">
                  <c:v>5.4845199445643296</c:v>
                </c:pt>
                <c:pt idx="34">
                  <c:v>5.4248075116805392</c:v>
                </c:pt>
                <c:pt idx="35">
                  <c:v>5.2029980302145704</c:v>
                </c:pt>
                <c:pt idx="36">
                  <c:v>4.8114900995597436</c:v>
                </c:pt>
                <c:pt idx="37">
                  <c:v>4.8534827422093816</c:v>
                </c:pt>
              </c:numCache>
            </c:numRef>
          </c:val>
          <c:smooth val="0"/>
          <c:extLst>
            <c:ext xmlns:c16="http://schemas.microsoft.com/office/drawing/2014/chart" uri="{C3380CC4-5D6E-409C-BE32-E72D297353CC}">
              <c16:uniqueId val="{00000000-27C1-4AD4-8609-293EC0088602}"/>
            </c:ext>
          </c:extLst>
        </c:ser>
        <c:ser>
          <c:idx val="1"/>
          <c:order val="1"/>
          <c:tx>
            <c:strRef>
              <c:f>'30.'!$C$7</c:f>
              <c:strCache>
                <c:ptCount val="1"/>
                <c:pt idx="0">
                  <c:v>Andel problemlån</c:v>
                </c:pt>
              </c:strCache>
            </c:strRef>
          </c:tx>
          <c:spPr>
            <a:ln w="38100" cap="sq">
              <a:solidFill>
                <a:srgbClr val="F8971D"/>
              </a:solidFill>
              <a:prstDash val="solid"/>
              <a:round/>
            </a:ln>
            <a:effectLst/>
          </c:spPr>
          <c:marker>
            <c:symbol val="none"/>
          </c:marker>
          <c:cat>
            <c:numRef>
              <c:f>'30.'!$A$8:$A$45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'30.'!$C$8:$C$45</c:f>
              <c:numCache>
                <c:formatCode>0.0</c:formatCode>
                <c:ptCount val="38"/>
                <c:pt idx="0">
                  <c:v>8.9719056982424146</c:v>
                </c:pt>
                <c:pt idx="1">
                  <c:v>8.9694912398375646</c:v>
                </c:pt>
                <c:pt idx="2">
                  <c:v>8.2341006810156063</c:v>
                </c:pt>
                <c:pt idx="3">
                  <c:v>8.3601041233044686</c:v>
                </c:pt>
                <c:pt idx="4">
                  <c:v>8.5200021363342415</c:v>
                </c:pt>
                <c:pt idx="5">
                  <c:v>8.441497682025398</c:v>
                </c:pt>
                <c:pt idx="6">
                  <c:v>8.5062088211628719</c:v>
                </c:pt>
                <c:pt idx="7">
                  <c:v>7.7807067977283557</c:v>
                </c:pt>
                <c:pt idx="8">
                  <c:v>7.8875014305800546</c:v>
                </c:pt>
                <c:pt idx="9">
                  <c:v>8.7991794076762204</c:v>
                </c:pt>
                <c:pt idx="10">
                  <c:v>8.9852860948923503</c:v>
                </c:pt>
                <c:pt idx="11">
                  <c:v>8.8221343289627594</c:v>
                </c:pt>
                <c:pt idx="12">
                  <c:v>9.759922999108241</c:v>
                </c:pt>
                <c:pt idx="13">
                  <c:v>10.4338539815967</c:v>
                </c:pt>
                <c:pt idx="14">
                  <c:v>9.4909847055682697</c:v>
                </c:pt>
                <c:pt idx="15">
                  <c:v>10.522897086825131</c:v>
                </c:pt>
                <c:pt idx="16">
                  <c:v>9.4173707075449968</c:v>
                </c:pt>
                <c:pt idx="17">
                  <c:v>10.540637562534069</c:v>
                </c:pt>
                <c:pt idx="18">
                  <c:v>10.47698047859515</c:v>
                </c:pt>
                <c:pt idx="19">
                  <c:v>10.12961128447763</c:v>
                </c:pt>
                <c:pt idx="20">
                  <c:v>10.92195415002884</c:v>
                </c:pt>
                <c:pt idx="21">
                  <c:v>10.56089312024408</c:v>
                </c:pt>
                <c:pt idx="22">
                  <c:v>10.333963051691279</c:v>
                </c:pt>
                <c:pt idx="23">
                  <c:v>9.7264843216971286</c:v>
                </c:pt>
                <c:pt idx="24">
                  <c:v>9.4500386321463257</c:v>
                </c:pt>
                <c:pt idx="25">
                  <c:v>9.6388604410028442</c:v>
                </c:pt>
                <c:pt idx="26">
                  <c:v>9.6057815870194787</c:v>
                </c:pt>
                <c:pt idx="27">
                  <c:v>10.369847073183751</c:v>
                </c:pt>
                <c:pt idx="28">
                  <c:v>10.35831509912957</c:v>
                </c:pt>
                <c:pt idx="29">
                  <c:v>9.7112939780665659</c:v>
                </c:pt>
                <c:pt idx="30">
                  <c:v>8.7150629687197441</c:v>
                </c:pt>
                <c:pt idx="31">
                  <c:v>7.934481814322222</c:v>
                </c:pt>
                <c:pt idx="32">
                  <c:v>8.3453050019778647</c:v>
                </c:pt>
                <c:pt idx="33">
                  <c:v>8.1804957185883271</c:v>
                </c:pt>
                <c:pt idx="34">
                  <c:v>8.1232303603739986</c:v>
                </c:pt>
                <c:pt idx="35">
                  <c:v>8.4095035240518197</c:v>
                </c:pt>
                <c:pt idx="36">
                  <c:v>8.707874341674767</c:v>
                </c:pt>
                <c:pt idx="37">
                  <c:v>8.9041151659057931</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15"/>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2984723063"/>
          <c:y val="0.89753710031529077"/>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'31.'!$B$7</c:f>
              <c:strCache>
                <c:ptCount val="1"/>
                <c:pt idx="0">
                  <c:v>Provisionsnetto</c:v>
                </c:pt>
              </c:strCache>
            </c:strRef>
          </c:tx>
          <c:spPr>
            <a:ln w="38100" cap="sq">
              <a:solidFill>
                <a:srgbClr val="006A7D"/>
              </a:solidFill>
              <a:prstDash val="solid"/>
              <a:round/>
            </a:ln>
            <a:effectLst/>
          </c:spPr>
          <c:marker>
            <c:symbol val="none"/>
          </c:marker>
          <c:cat>
            <c:numRef>
              <c:f>'31.'!$A$8:$A$45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'31.'!$B$8:$B$45</c:f>
              <c:numCache>
                <c:formatCode>0</c:formatCode>
                <c:ptCount val="38"/>
                <c:pt idx="0">
                  <c:v>3185.2988400000004</c:v>
                </c:pt>
                <c:pt idx="1">
                  <c:v>3157.3273039999999</c:v>
                </c:pt>
                <c:pt idx="2">
                  <c:v>3005.8305386666661</c:v>
                </c:pt>
                <c:pt idx="3">
                  <c:v>3223.277705</c:v>
                </c:pt>
                <c:pt idx="4">
                  <c:v>2869.1067079999998</c:v>
                </c:pt>
                <c:pt idx="5">
                  <c:v>2964.736844</c:v>
                </c:pt>
                <c:pt idx="6">
                  <c:v>2776.4279959999999</c:v>
                </c:pt>
                <c:pt idx="7">
                  <c:v>3047.295091</c:v>
                </c:pt>
                <c:pt idx="8">
                  <c:v>3275.6325280000001</c:v>
                </c:pt>
                <c:pt idx="9">
                  <c:v>3507.391282</c:v>
                </c:pt>
                <c:pt idx="10">
                  <c:v>3197.944884</c:v>
                </c:pt>
                <c:pt idx="11">
                  <c:v>3477.3978740000002</c:v>
                </c:pt>
                <c:pt idx="12">
                  <c:v>3915.1073719999999</c:v>
                </c:pt>
                <c:pt idx="13">
                  <c:v>3842.603445494</c:v>
                </c:pt>
                <c:pt idx="14">
                  <c:v>3556.3095677840001</c:v>
                </c:pt>
                <c:pt idx="15">
                  <c:v>3520.266313785</c:v>
                </c:pt>
                <c:pt idx="16">
                  <c:v>3662.7965874759998</c:v>
                </c:pt>
                <c:pt idx="17">
                  <c:v>3979.1269510860002</c:v>
                </c:pt>
                <c:pt idx="18">
                  <c:v>3752.963834034666</c:v>
                </c:pt>
                <c:pt idx="19">
                  <c:v>3807.5902372239998</c:v>
                </c:pt>
                <c:pt idx="20">
                  <c:v>5243.7609826999997</c:v>
                </c:pt>
                <c:pt idx="21">
                  <c:v>5421.9816130540003</c:v>
                </c:pt>
                <c:pt idx="22">
                  <c:v>5751.4184498373324</c:v>
                </c:pt>
                <c:pt idx="23">
                  <c:v>6482.6787313969999</c:v>
                </c:pt>
                <c:pt idx="24">
                  <c:v>10787.95074948</c:v>
                </c:pt>
                <c:pt idx="25">
                  <c:v>10529.511889240001</c:v>
                </c:pt>
                <c:pt idx="26">
                  <c:v>9677.8494109199983</c:v>
                </c:pt>
                <c:pt idx="27">
                  <c:v>9663.7508839700022</c:v>
                </c:pt>
                <c:pt idx="28">
                  <c:v>7705.798184360001</c:v>
                </c:pt>
                <c:pt idx="29">
                  <c:v>6972.9352217599999</c:v>
                </c:pt>
                <c:pt idx="30">
                  <c:v>6577.1974180533334</c:v>
                </c:pt>
                <c:pt idx="31">
                  <c:v>6874.1727408999996</c:v>
                </c:pt>
                <c:pt idx="32">
                  <c:v>6289.6526250400002</c:v>
                </c:pt>
                <c:pt idx="33">
                  <c:v>6174.8063503000003</c:v>
                </c:pt>
                <c:pt idx="34">
                  <c:v>5884.0677887066668</c:v>
                </c:pt>
                <c:pt idx="35">
                  <c:v>5923.8109187299988</c:v>
                </c:pt>
                <c:pt idx="36">
                  <c:v>7257.3760452799997</c:v>
                </c:pt>
                <c:pt idx="37">
                  <c:v>7431.2013881399989</c:v>
                </c:pt>
              </c:numCache>
            </c:numRef>
          </c:val>
          <c:smooth val="0"/>
          <c:extLst>
            <c:ext xmlns:c16="http://schemas.microsoft.com/office/drawing/2014/chart" uri="{C3380CC4-5D6E-409C-BE32-E72D297353CC}">
              <c16:uniqueId val="{00000000-BEB1-49AC-9F72-B41A1BEB0FF1}"/>
            </c:ext>
          </c:extLst>
        </c:ser>
        <c:ser>
          <c:idx val="1"/>
          <c:order val="1"/>
          <c:tx>
            <c:strRef>
              <c:f>'31.'!$C$7</c:f>
              <c:strCache>
                <c:ptCount val="1"/>
                <c:pt idx="0">
                  <c:v>Räntenetto</c:v>
                </c:pt>
              </c:strCache>
            </c:strRef>
          </c:tx>
          <c:spPr>
            <a:ln w="38100" cap="sq">
              <a:solidFill>
                <a:srgbClr val="F8971D"/>
              </a:solidFill>
              <a:prstDash val="solid"/>
              <a:round/>
            </a:ln>
            <a:effectLst/>
          </c:spPr>
          <c:marker>
            <c:symbol val="none"/>
          </c:marker>
          <c:cat>
            <c:numRef>
              <c:f>'31.'!$A$8:$A$45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'31.'!$C$8:$C$45</c:f>
              <c:numCache>
                <c:formatCode>0</c:formatCode>
                <c:ptCount val="38"/>
                <c:pt idx="0">
                  <c:v>675.99572000000001</c:v>
                </c:pt>
                <c:pt idx="1">
                  <c:v>645.06259799999998</c:v>
                </c:pt>
                <c:pt idx="2">
                  <c:v>623.80205733333344</c:v>
                </c:pt>
                <c:pt idx="3">
                  <c:v>617.27452699999992</c:v>
                </c:pt>
                <c:pt idx="4">
                  <c:v>595.7157400000001</c:v>
                </c:pt>
                <c:pt idx="5">
                  <c:v>573.3127480039999</c:v>
                </c:pt>
                <c:pt idx="6">
                  <c:v>564.78608399999996</c:v>
                </c:pt>
                <c:pt idx="7">
                  <c:v>574.75865699999997</c:v>
                </c:pt>
                <c:pt idx="8">
                  <c:v>574.21845599999995</c:v>
                </c:pt>
                <c:pt idx="9">
                  <c:v>561.45995800000003</c:v>
                </c:pt>
                <c:pt idx="10">
                  <c:v>558.03983199999993</c:v>
                </c:pt>
                <c:pt idx="11">
                  <c:v>553.63865309000005</c:v>
                </c:pt>
                <c:pt idx="12">
                  <c:v>548.69810799999993</c:v>
                </c:pt>
                <c:pt idx="13">
                  <c:v>544.88077182800009</c:v>
                </c:pt>
                <c:pt idx="14">
                  <c:v>543.03023139866661</c:v>
                </c:pt>
                <c:pt idx="15">
                  <c:v>540.42484512899989</c:v>
                </c:pt>
                <c:pt idx="16">
                  <c:v>587.56375318000005</c:v>
                </c:pt>
                <c:pt idx="17">
                  <c:v>642.76303120200009</c:v>
                </c:pt>
                <c:pt idx="18">
                  <c:v>664.71451914799991</c:v>
                </c:pt>
                <c:pt idx="19">
                  <c:v>683.15461950899999</c:v>
                </c:pt>
                <c:pt idx="20">
                  <c:v>852.44058233599992</c:v>
                </c:pt>
                <c:pt idx="21">
                  <c:v>908.59536856599993</c:v>
                </c:pt>
                <c:pt idx="22">
                  <c:v>916.3165104853332</c:v>
                </c:pt>
                <c:pt idx="23">
                  <c:v>877.03505192</c:v>
                </c:pt>
                <c:pt idx="24">
                  <c:v>991.22208743199997</c:v>
                </c:pt>
                <c:pt idx="25">
                  <c:v>1035.4408161599999</c:v>
                </c:pt>
                <c:pt idx="26">
                  <c:v>1040.1192673733331</c:v>
                </c:pt>
                <c:pt idx="27">
                  <c:v>1058.20132762</c:v>
                </c:pt>
                <c:pt idx="28">
                  <c:v>1161.9453384800001</c:v>
                </c:pt>
                <c:pt idx="29">
                  <c:v>1280.3707606600001</c:v>
                </c:pt>
                <c:pt idx="30">
                  <c:v>1541.28351576</c:v>
                </c:pt>
                <c:pt idx="31">
                  <c:v>1984.4158553</c:v>
                </c:pt>
                <c:pt idx="32">
                  <c:v>3591.4043197999999</c:v>
                </c:pt>
                <c:pt idx="33">
                  <c:v>3743.8442253800004</c:v>
                </c:pt>
                <c:pt idx="34">
                  <c:v>3861.216366586666</c:v>
                </c:pt>
                <c:pt idx="35">
                  <c:v>3946.8979078500001</c:v>
                </c:pt>
                <c:pt idx="36">
                  <c:v>4143.1575477599999</c:v>
                </c:pt>
                <c:pt idx="37">
                  <c:v>4160.5880875000003</c:v>
                </c:pt>
              </c:numCache>
            </c:numRef>
          </c:val>
          <c:smooth val="0"/>
          <c:extLst>
            <c:ext xmlns:c16="http://schemas.microsoft.com/office/drawing/2014/chart" uri="{C3380CC4-5D6E-409C-BE32-E72D297353CC}">
              <c16:uniqueId val="{00000001-BEB1-49AC-9F72-B41A1BEB0FF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5.348057299623693E-2"/>
          <c:y val="0.81543333605200741"/>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'32.'!$B$7</c:f>
              <c:strCache>
                <c:ptCount val="1"/>
                <c:pt idx="0">
                  <c:v>Värdepappersbanker</c:v>
                </c:pt>
              </c:strCache>
            </c:strRef>
          </c:tx>
          <c:spPr>
            <a:ln w="38100" cap="sq">
              <a:solidFill>
                <a:srgbClr val="F8971D"/>
              </a:solidFill>
              <a:prstDash val="solid"/>
              <a:round/>
            </a:ln>
            <a:effectLst/>
          </c:spPr>
          <c:marker>
            <c:symbol val="none"/>
          </c:marker>
          <c:cat>
            <c:numRef>
              <c:f>'32.'!$A$8:$A$45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'32.'!$B$8:$B$45</c:f>
              <c:numCache>
                <c:formatCode>0.0</c:formatCode>
                <c:ptCount val="38"/>
                <c:pt idx="0">
                  <c:v>20.987028004327339</c:v>
                </c:pt>
                <c:pt idx="1">
                  <c:v>17.58050678887993</c:v>
                </c:pt>
                <c:pt idx="2">
                  <c:v>16.060719387791291</c:v>
                </c:pt>
                <c:pt idx="3">
                  <c:v>19.211056121584939</c:v>
                </c:pt>
                <c:pt idx="4">
                  <c:v>12.252180658419221</c:v>
                </c:pt>
                <c:pt idx="5">
                  <c:v>22.472577248024269</c:v>
                </c:pt>
                <c:pt idx="6">
                  <c:v>17.886059381250881</c:v>
                </c:pt>
                <c:pt idx="7">
                  <c:v>22.284618013525328</c:v>
                </c:pt>
                <c:pt idx="8">
                  <c:v>16.544377136446819</c:v>
                </c:pt>
                <c:pt idx="9">
                  <c:v>15.673615710871781</c:v>
                </c:pt>
                <c:pt idx="10">
                  <c:v>13.16112485380977</c:v>
                </c:pt>
                <c:pt idx="11">
                  <c:v>16.454688088573551</c:v>
                </c:pt>
                <c:pt idx="12">
                  <c:v>15.356166835677231</c:v>
                </c:pt>
                <c:pt idx="13">
                  <c:v>14.47247919770451</c:v>
                </c:pt>
                <c:pt idx="14">
                  <c:v>12.345647178012941</c:v>
                </c:pt>
                <c:pt idx="15">
                  <c:v>14.12736039956183</c:v>
                </c:pt>
                <c:pt idx="16">
                  <c:v>25.796623339656151</c:v>
                </c:pt>
                <c:pt idx="17">
                  <c:v>22.125040819304299</c:v>
                </c:pt>
                <c:pt idx="18">
                  <c:v>19.445637754661501</c:v>
                </c:pt>
                <c:pt idx="19">
                  <c:v>23.59504968269259</c:v>
                </c:pt>
                <c:pt idx="20">
                  <c:v>31.342949706485669</c:v>
                </c:pt>
                <c:pt idx="21">
                  <c:v>31.576876172890401</c:v>
                </c:pt>
                <c:pt idx="22">
                  <c:v>30.147639833961801</c:v>
                </c:pt>
                <c:pt idx="23">
                  <c:v>33.900793914309808</c:v>
                </c:pt>
                <c:pt idx="24">
                  <c:v>56.315801948389392</c:v>
                </c:pt>
                <c:pt idx="25">
                  <c:v>50.316500667817557</c:v>
                </c:pt>
                <c:pt idx="26">
                  <c:v>44.056825103921753</c:v>
                </c:pt>
                <c:pt idx="27">
                  <c:v>49.002971242331263</c:v>
                </c:pt>
                <c:pt idx="28">
                  <c:v>24.56281795643968</c:v>
                </c:pt>
                <c:pt idx="29">
                  <c:v>21.62278200510384</c:v>
                </c:pt>
                <c:pt idx="30">
                  <c:v>21.148747446844659</c:v>
                </c:pt>
                <c:pt idx="31">
                  <c:v>25.909982989192081</c:v>
                </c:pt>
                <c:pt idx="32">
                  <c:v>27.641212722650671</c:v>
                </c:pt>
                <c:pt idx="33">
                  <c:v>29.220362291095949</c:v>
                </c:pt>
                <c:pt idx="34">
                  <c:v>28.298240916663659</c:v>
                </c:pt>
                <c:pt idx="35">
                  <c:v>31.03183593736615</c:v>
                </c:pt>
                <c:pt idx="36">
                  <c:v>27.867676688306268</c:v>
                </c:pt>
                <c:pt idx="37">
                  <c:v>30.655082759346801</c:v>
                </c:pt>
              </c:numCache>
            </c:numRef>
          </c:val>
          <c:smooth val="0"/>
          <c:extLst>
            <c:ext xmlns:c16="http://schemas.microsoft.com/office/drawing/2014/chart" uri="{C3380CC4-5D6E-409C-BE32-E72D297353CC}">
              <c16:uniqueId val="{00000000-E9B8-4B0A-9AC7-7CDE4C8A9F32}"/>
            </c:ext>
          </c:extLst>
        </c:ser>
        <c:ser>
          <c:idx val="1"/>
          <c:order val="1"/>
          <c:tx>
            <c:strRef>
              <c:f>'32.'!$C$7</c:f>
              <c:strCache>
                <c:ptCount val="1"/>
                <c:pt idx="0">
                  <c:v>Svenska storbanker</c:v>
                </c:pt>
              </c:strCache>
            </c:strRef>
          </c:tx>
          <c:spPr>
            <a:ln w="38100" cap="rnd">
              <a:solidFill>
                <a:srgbClr val="6E2B62"/>
              </a:solidFill>
              <a:prstDash val="solid"/>
              <a:round/>
            </a:ln>
            <a:effectLst/>
          </c:spPr>
          <c:marker>
            <c:symbol val="none"/>
          </c:marker>
          <c:cat>
            <c:numRef>
              <c:f>'32.'!$A$8:$A$45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'32.'!$C$8:$C$45</c:f>
              <c:numCache>
                <c:formatCode>0.0</c:formatCode>
                <c:ptCount val="38"/>
                <c:pt idx="0">
                  <c:v>13.69986870194858</c:v>
                </c:pt>
                <c:pt idx="1">
                  <c:v>12.698136369199069</c:v>
                </c:pt>
                <c:pt idx="2">
                  <c:v>11.92362415953578</c:v>
                </c:pt>
                <c:pt idx="3">
                  <c:v>11.865228772831459</c:v>
                </c:pt>
                <c:pt idx="4">
                  <c:v>9.4468740551532449</c:v>
                </c:pt>
                <c:pt idx="5">
                  <c:v>14.027418654672919</c:v>
                </c:pt>
                <c:pt idx="6">
                  <c:v>13.74936725755826</c:v>
                </c:pt>
                <c:pt idx="7">
                  <c:v>13.19817507294078</c:v>
                </c:pt>
                <c:pt idx="8">
                  <c:v>13.82292990948233</c:v>
                </c:pt>
                <c:pt idx="9">
                  <c:v>13.343879853468071</c:v>
                </c:pt>
                <c:pt idx="10">
                  <c:v>12.84041405400942</c:v>
                </c:pt>
                <c:pt idx="11">
                  <c:v>12.240999594150599</c:v>
                </c:pt>
                <c:pt idx="12">
                  <c:v>13.260471170553579</c:v>
                </c:pt>
                <c:pt idx="13">
                  <c:v>16.233878293979881</c:v>
                </c:pt>
                <c:pt idx="14">
                  <c:v>14.91157927800865</c:v>
                </c:pt>
                <c:pt idx="15">
                  <c:v>14.128136566179281</c:v>
                </c:pt>
                <c:pt idx="16">
                  <c:v>13.906263021923291</c:v>
                </c:pt>
                <c:pt idx="17">
                  <c:v>13.775045175104459</c:v>
                </c:pt>
                <c:pt idx="18">
                  <c:v>12.84846692959222</c:v>
                </c:pt>
                <c:pt idx="19">
                  <c:v>12.647188076249851</c:v>
                </c:pt>
                <c:pt idx="20">
                  <c:v>4.0076446726669737</c:v>
                </c:pt>
                <c:pt idx="21">
                  <c:v>6.8391181457968697</c:v>
                </c:pt>
                <c:pt idx="22">
                  <c:v>8.0803608836743415</c:v>
                </c:pt>
                <c:pt idx="23">
                  <c:v>8.9392679973202398</c:v>
                </c:pt>
                <c:pt idx="24">
                  <c:v>11.831397080913501</c:v>
                </c:pt>
                <c:pt idx="25">
                  <c:v>12.39329402519148</c:v>
                </c:pt>
                <c:pt idx="26">
                  <c:v>12.49244341519049</c:v>
                </c:pt>
                <c:pt idx="27">
                  <c:v>12.46622439018736</c:v>
                </c:pt>
                <c:pt idx="28">
                  <c:v>12.555298794229611</c:v>
                </c:pt>
                <c:pt idx="29">
                  <c:v>11.58333979719426</c:v>
                </c:pt>
                <c:pt idx="30">
                  <c:v>12.09372709141757</c:v>
                </c:pt>
                <c:pt idx="31">
                  <c:v>12.503172497422019</c:v>
                </c:pt>
                <c:pt idx="32">
                  <c:v>16.30937522438472</c:v>
                </c:pt>
                <c:pt idx="33">
                  <c:v>16.809974467096559</c:v>
                </c:pt>
                <c:pt idx="34">
                  <c:v>17.094256889687379</c:v>
                </c:pt>
                <c:pt idx="35">
                  <c:v>16.603389759715441</c:v>
                </c:pt>
                <c:pt idx="36">
                  <c:v>15.84654941362966</c:v>
                </c:pt>
                <c:pt idx="37">
                  <c:v>15.6546580667711</c:v>
                </c:pt>
              </c:numCache>
            </c:numRef>
          </c:val>
          <c:smooth val="0"/>
          <c:extLst xmlns:c15="http://schemas.microsoft.com/office/drawing/2012/char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61144413799587E-2"/>
          <c:y val="5.8228443886856579E-2"/>
          <c:w val="0.94310906193078325"/>
          <c:h val="0.75353124999999999"/>
        </c:manualLayout>
      </c:layout>
      <c:lineChart>
        <c:grouping val="standard"/>
        <c:varyColors val="0"/>
        <c:ser>
          <c:idx val="2"/>
          <c:order val="0"/>
          <c:tx>
            <c:strRef>
              <c:f>'33.'!$B$7</c:f>
              <c:strCache>
                <c:ptCount val="1"/>
                <c:pt idx="0">
                  <c:v>K/I-tal</c:v>
                </c:pt>
              </c:strCache>
            </c:strRef>
          </c:tx>
          <c:spPr>
            <a:ln w="38100" cap="sq">
              <a:solidFill>
                <a:srgbClr val="006A7D"/>
              </a:solidFill>
              <a:prstDash val="solid"/>
              <a:round/>
            </a:ln>
            <a:effectLst/>
          </c:spPr>
          <c:marker>
            <c:symbol val="none"/>
          </c:marker>
          <c:cat>
            <c:numRef>
              <c:f>'33.'!$A$8:$A$45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'33.'!$B$8:$B$45</c:f>
              <c:numCache>
                <c:formatCode>0.0</c:formatCode>
                <c:ptCount val="38"/>
                <c:pt idx="0">
                  <c:v>69.916658282498744</c:v>
                </c:pt>
                <c:pt idx="1">
                  <c:v>72.958929163307502</c:v>
                </c:pt>
                <c:pt idx="2">
                  <c:v>75.400096948178415</c:v>
                </c:pt>
                <c:pt idx="3">
                  <c:v>71.191439483778808</c:v>
                </c:pt>
                <c:pt idx="4">
                  <c:v>78.03296536680358</c:v>
                </c:pt>
                <c:pt idx="5">
                  <c:v>75.49857509873388</c:v>
                </c:pt>
                <c:pt idx="6">
                  <c:v>77.621218419218195</c:v>
                </c:pt>
                <c:pt idx="7">
                  <c:v>72.658464545997234</c:v>
                </c:pt>
                <c:pt idx="8">
                  <c:v>73.920536775633281</c:v>
                </c:pt>
                <c:pt idx="9">
                  <c:v>76.529055254335276</c:v>
                </c:pt>
                <c:pt idx="10">
                  <c:v>78.251950315757711</c:v>
                </c:pt>
                <c:pt idx="11">
                  <c:v>76.257646937314377</c:v>
                </c:pt>
                <c:pt idx="12">
                  <c:v>78.018749792299985</c:v>
                </c:pt>
                <c:pt idx="13">
                  <c:v>79.054659912450433</c:v>
                </c:pt>
                <c:pt idx="14">
                  <c:v>79.993460194712398</c:v>
                </c:pt>
                <c:pt idx="15">
                  <c:v>78.876377847446832</c:v>
                </c:pt>
                <c:pt idx="16">
                  <c:v>68.481268143245003</c:v>
                </c:pt>
                <c:pt idx="17">
                  <c:v>71.275448357362009</c:v>
                </c:pt>
                <c:pt idx="18">
                  <c:v>72.437731778823022</c:v>
                </c:pt>
                <c:pt idx="19">
                  <c:v>69.992230743220532</c:v>
                </c:pt>
                <c:pt idx="20">
                  <c:v>57.887808269798917</c:v>
                </c:pt>
                <c:pt idx="21">
                  <c:v>57.541750879274467</c:v>
                </c:pt>
                <c:pt idx="22">
                  <c:v>56.998079628665757</c:v>
                </c:pt>
                <c:pt idx="23">
                  <c:v>55.553537370945662</c:v>
                </c:pt>
                <c:pt idx="24">
                  <c:v>41.100817888074268</c:v>
                </c:pt>
                <c:pt idx="25">
                  <c:v>45.35614579275925</c:v>
                </c:pt>
                <c:pt idx="26">
                  <c:v>46.313431856776027</c:v>
                </c:pt>
                <c:pt idx="27">
                  <c:v>44.325356317268529</c:v>
                </c:pt>
                <c:pt idx="28">
                  <c:v>52.198201334124192</c:v>
                </c:pt>
                <c:pt idx="29">
                  <c:v>59.921275321682778</c:v>
                </c:pt>
                <c:pt idx="30">
                  <c:v>58.727077082733643</c:v>
                </c:pt>
                <c:pt idx="31">
                  <c:v>54.99844161758417</c:v>
                </c:pt>
                <c:pt idx="32">
                  <c:v>52.725310083048733</c:v>
                </c:pt>
                <c:pt idx="33">
                  <c:v>52.929170252402891</c:v>
                </c:pt>
                <c:pt idx="34">
                  <c:v>51.917488475669693</c:v>
                </c:pt>
                <c:pt idx="35">
                  <c:v>49.3511458754014</c:v>
                </c:pt>
                <c:pt idx="36">
                  <c:v>50.535549727747117</c:v>
                </c:pt>
                <c:pt idx="37">
                  <c:v>50.957287482218462</c:v>
                </c:pt>
              </c:numCache>
            </c:numRef>
          </c:val>
          <c:smooth val="0"/>
          <c:extLst>
            <c:ext xmlns:c16="http://schemas.microsoft.com/office/drawing/2014/chart" uri="{C3380CC4-5D6E-409C-BE32-E72D297353CC}">
              <c16:uniqueId val="{00000000-0DED-464B-82D6-977361FF0853}"/>
            </c:ext>
          </c:extLst>
        </c:ser>
        <c:ser>
          <c:idx val="0"/>
          <c:order val="1"/>
          <c:tx>
            <c:strRef>
              <c:f>'32.'!#REF!</c:f>
              <c:strCache>
                <c:ptCount val="1"/>
                <c:pt idx="0">
                  <c:v>#REF!</c:v>
                </c:pt>
              </c:strCache>
            </c:strRef>
          </c:tx>
          <c:spPr>
            <a:ln w="28575" cap="rnd">
              <a:solidFill>
                <a:schemeClr val="accent1"/>
              </a:solidFill>
              <a:round/>
            </a:ln>
            <a:effectLst/>
          </c:spPr>
          <c:marker>
            <c:symbol val="none"/>
          </c:marker>
          <c:cat>
            <c:numRef>
              <c:f>'33.'!$A$8:$A$45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'32.'!#REF!</c:f>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0-9E64-4E77-A571-D4C375F1DED3}"/>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egendEntry>
        <c:idx val="1"/>
        <c:delete val="1"/>
      </c:legendEntry>
      <c:layout>
        <c:manualLayout>
          <c:xMode val="edge"/>
          <c:yMode val="edge"/>
          <c:x val="3.4577861536797443E-3"/>
          <c:y val="0.87751314945594105"/>
          <c:w val="0.96456336933691589"/>
          <c:h val="0.1224868505440588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614860954385506E-2"/>
          <c:y val="5.614592478109847E-2"/>
          <c:w val="0.94310906193078325"/>
          <c:h val="0.75353124999999999"/>
        </c:manualLayout>
      </c:layout>
      <c:lineChart>
        <c:grouping val="standard"/>
        <c:varyColors val="0"/>
        <c:ser>
          <c:idx val="4"/>
          <c:order val="0"/>
          <c:tx>
            <c:strRef>
              <c:f>'34.'!$B$7</c:f>
              <c:strCache>
                <c:ptCount val="1"/>
                <c:pt idx="0">
                  <c:v>Totalt</c:v>
                </c:pt>
              </c:strCache>
            </c:strRef>
          </c:tx>
          <c:spPr>
            <a:ln w="38100" cap="sq">
              <a:solidFill>
                <a:srgbClr val="006A7D"/>
              </a:solidFill>
              <a:prstDash val="solid"/>
              <a:round/>
            </a:ln>
            <a:effectLst/>
          </c:spPr>
          <c:marker>
            <c:symbol val="none"/>
          </c:marker>
          <c:cat>
            <c:numRef>
              <c:f>'34.'!$A$8:$A$45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'34.'!$B$8:$B$45</c:f>
              <c:numCache>
                <c:formatCode>#,##0</c:formatCode>
                <c:ptCount val="38"/>
                <c:pt idx="0">
                  <c:v>14.960543120496499</c:v>
                </c:pt>
                <c:pt idx="1">
                  <c:v>15.285018487986701</c:v>
                </c:pt>
                <c:pt idx="2">
                  <c:v>16.408623517282699</c:v>
                </c:pt>
                <c:pt idx="3">
                  <c:v>16.371488955594799</c:v>
                </c:pt>
                <c:pt idx="4">
                  <c:v>17.128889797741</c:v>
                </c:pt>
                <c:pt idx="5">
                  <c:v>17.671021503114101</c:v>
                </c:pt>
                <c:pt idx="6">
                  <c:v>19.414086650584601</c:v>
                </c:pt>
                <c:pt idx="7">
                  <c:v>20.029553724843801</c:v>
                </c:pt>
                <c:pt idx="8">
                  <c:v>22.3356986383349</c:v>
                </c:pt>
                <c:pt idx="9">
                  <c:v>22.733060848065101</c:v>
                </c:pt>
                <c:pt idx="10">
                  <c:v>23.616058217053698</c:v>
                </c:pt>
                <c:pt idx="11">
                  <c:v>23.574270096077999</c:v>
                </c:pt>
                <c:pt idx="12">
                  <c:v>25.923462703039199</c:v>
                </c:pt>
                <c:pt idx="13">
                  <c:v>27.245400133574702</c:v>
                </c:pt>
                <c:pt idx="14">
                  <c:v>27.848558725008701</c:v>
                </c:pt>
                <c:pt idx="15">
                  <c:v>27.354125436175099</c:v>
                </c:pt>
                <c:pt idx="16">
                  <c:v>29.1589524357979</c:v>
                </c:pt>
                <c:pt idx="17">
                  <c:v>29.912550130159101</c:v>
                </c:pt>
                <c:pt idx="18">
                  <c:v>31.524457418063498</c:v>
                </c:pt>
                <c:pt idx="19">
                  <c:v>32.986373844296303</c:v>
                </c:pt>
                <c:pt idx="20">
                  <c:v>33.200716713029799</c:v>
                </c:pt>
                <c:pt idx="21">
                  <c:v>36.181290762083613</c:v>
                </c:pt>
                <c:pt idx="22">
                  <c:v>39.557498253501699</c:v>
                </c:pt>
                <c:pt idx="23">
                  <c:v>40.806979436094707</c:v>
                </c:pt>
                <c:pt idx="24">
                  <c:v>45.462474617657797</c:v>
                </c:pt>
                <c:pt idx="25">
                  <c:v>49.987011690269703</c:v>
                </c:pt>
                <c:pt idx="26">
                  <c:v>52.010364138149797</c:v>
                </c:pt>
                <c:pt idx="27">
                  <c:v>52.355212908827397</c:v>
                </c:pt>
                <c:pt idx="28">
                  <c:v>56.210839485128702</c:v>
                </c:pt>
                <c:pt idx="29">
                  <c:v>56.130994326164803</c:v>
                </c:pt>
                <c:pt idx="30">
                  <c:v>54.428855025192092</c:v>
                </c:pt>
                <c:pt idx="31">
                  <c:v>51.533656979997787</c:v>
                </c:pt>
                <c:pt idx="32">
                  <c:v>53.739005243973693</c:v>
                </c:pt>
                <c:pt idx="33">
                  <c:v>54.023205618935997</c:v>
                </c:pt>
                <c:pt idx="34">
                  <c:v>55.192396373226401</c:v>
                </c:pt>
                <c:pt idx="35">
                  <c:v>53.366334778012209</c:v>
                </c:pt>
                <c:pt idx="36">
                  <c:v>57.630692500392001</c:v>
                </c:pt>
                <c:pt idx="37">
                  <c:v>60.054331459605699</c:v>
                </c:pt>
              </c:numCache>
            </c:numRef>
          </c:val>
          <c:smooth val="0"/>
          <c:extLst xmlns:c15="http://schemas.microsoft.com/office/drawing/2012/chart">
            <c:ext xmlns:c16="http://schemas.microsoft.com/office/drawing/2014/chart" uri="{C3380CC4-5D6E-409C-BE32-E72D297353CC}">
              <c16:uniqueId val="{00000000-DF66-448C-A009-23DA36E4254E}"/>
            </c:ext>
          </c:extLst>
        </c:ser>
        <c:ser>
          <c:idx val="5"/>
          <c:order val="1"/>
          <c:tx>
            <c:strRef>
              <c:f>'34.'!$C$7</c:f>
              <c:strCache>
                <c:ptCount val="1"/>
                <c:pt idx="0">
                  <c:v>Hushåll</c:v>
                </c:pt>
              </c:strCache>
            </c:strRef>
          </c:tx>
          <c:spPr>
            <a:ln w="38100" cap="sq">
              <a:solidFill>
                <a:srgbClr val="F8971D"/>
              </a:solidFill>
              <a:prstDash val="solid"/>
              <a:round/>
            </a:ln>
            <a:effectLst>
              <a:outerShdw blurRad="50800" dist="50800" dir="5400000" algn="ctr" rotWithShape="0">
                <a:sysClr val="window" lastClr="FFFFFF"/>
              </a:outerShdw>
            </a:effectLst>
          </c:spPr>
          <c:marker>
            <c:symbol val="none"/>
          </c:marker>
          <c:cat>
            <c:numRef>
              <c:f>'34.'!$A$8:$A$45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'34.'!$C$8:$C$45</c:f>
              <c:numCache>
                <c:formatCode>#,##0</c:formatCode>
                <c:ptCount val="38"/>
                <c:pt idx="0">
                  <c:v>13.210246567496499</c:v>
                </c:pt>
                <c:pt idx="1">
                  <c:v>13.4236814769868</c:v>
                </c:pt>
                <c:pt idx="2">
                  <c:v>14.229746875760901</c:v>
                </c:pt>
                <c:pt idx="3">
                  <c:v>14.0176894321206</c:v>
                </c:pt>
                <c:pt idx="4">
                  <c:v>14.730194199881</c:v>
                </c:pt>
                <c:pt idx="5">
                  <c:v>15.2051520501141</c:v>
                </c:pt>
                <c:pt idx="6">
                  <c:v>16.932954530984802</c:v>
                </c:pt>
                <c:pt idx="7">
                  <c:v>17.414542671116401</c:v>
                </c:pt>
                <c:pt idx="8">
                  <c:v>19.517891303271401</c:v>
                </c:pt>
                <c:pt idx="9">
                  <c:v>20.021221262625399</c:v>
                </c:pt>
                <c:pt idx="10">
                  <c:v>20.778333729723901</c:v>
                </c:pt>
                <c:pt idx="11">
                  <c:v>21.1244291629082</c:v>
                </c:pt>
                <c:pt idx="12">
                  <c:v>23.298142218389401</c:v>
                </c:pt>
                <c:pt idx="13">
                  <c:v>24.395520782095801</c:v>
                </c:pt>
                <c:pt idx="14">
                  <c:v>25.0268862884197</c:v>
                </c:pt>
                <c:pt idx="15">
                  <c:v>24.7471075112771</c:v>
                </c:pt>
                <c:pt idx="16">
                  <c:v>26.171694884123902</c:v>
                </c:pt>
                <c:pt idx="17">
                  <c:v>26.7756337535344</c:v>
                </c:pt>
                <c:pt idx="18">
                  <c:v>28.107986120377699</c:v>
                </c:pt>
                <c:pt idx="19">
                  <c:v>29.288240210661499</c:v>
                </c:pt>
                <c:pt idx="20">
                  <c:v>29.871289666411801</c:v>
                </c:pt>
                <c:pt idx="21">
                  <c:v>32.507642335978701</c:v>
                </c:pt>
                <c:pt idx="22">
                  <c:v>35.346294923044901</c:v>
                </c:pt>
                <c:pt idx="23">
                  <c:v>36.420189658105002</c:v>
                </c:pt>
                <c:pt idx="24">
                  <c:v>40.166213211195902</c:v>
                </c:pt>
                <c:pt idx="25">
                  <c:v>44.167304213159888</c:v>
                </c:pt>
                <c:pt idx="26">
                  <c:v>46.274999296829897</c:v>
                </c:pt>
                <c:pt idx="27">
                  <c:v>46.789947854095402</c:v>
                </c:pt>
                <c:pt idx="28">
                  <c:v>49.801836994740391</c:v>
                </c:pt>
                <c:pt idx="29">
                  <c:v>49.507817616699207</c:v>
                </c:pt>
                <c:pt idx="30">
                  <c:v>48.024936661333498</c:v>
                </c:pt>
                <c:pt idx="31">
                  <c:v>46.328604455877908</c:v>
                </c:pt>
                <c:pt idx="32">
                  <c:v>47.840493741475491</c:v>
                </c:pt>
                <c:pt idx="33">
                  <c:v>47.460182209751501</c:v>
                </c:pt>
                <c:pt idx="34">
                  <c:v>48.451836178594412</c:v>
                </c:pt>
                <c:pt idx="35">
                  <c:v>47.1944315798631</c:v>
                </c:pt>
                <c:pt idx="36">
                  <c:v>49.5908164872138</c:v>
                </c:pt>
                <c:pt idx="37">
                  <c:v>51.364873598913398</c:v>
                </c:pt>
              </c:numCache>
            </c:numRef>
          </c:val>
          <c:smooth val="0"/>
          <c:extLst xmlns:c15="http://schemas.microsoft.com/office/drawing/2012/chart">
            <c:ext xmlns:c16="http://schemas.microsoft.com/office/drawing/2014/chart" uri="{C3380CC4-5D6E-409C-BE32-E72D297353CC}">
              <c16:uniqueId val="{00000001-DF66-448C-A009-23DA36E4254E}"/>
            </c:ext>
          </c:extLst>
        </c:ser>
        <c:ser>
          <c:idx val="6"/>
          <c:order val="2"/>
          <c:tx>
            <c:strRef>
              <c:f>'34.'!$D$7</c:f>
              <c:strCache>
                <c:ptCount val="1"/>
                <c:pt idx="0">
                  <c:v>Icke-finansiella företag</c:v>
                </c:pt>
              </c:strCache>
            </c:strRef>
          </c:tx>
          <c:spPr>
            <a:ln w="38100" cap="rnd">
              <a:solidFill>
                <a:srgbClr val="753577"/>
              </a:solidFill>
              <a:prstDash val="solid"/>
              <a:round/>
            </a:ln>
            <a:effectLst/>
          </c:spPr>
          <c:marker>
            <c:symbol val="none"/>
          </c:marker>
          <c:dPt>
            <c:idx val="21"/>
            <c:marker>
              <c:symbol val="none"/>
            </c:marker>
            <c:bubble3D val="0"/>
            <c:spPr>
              <a:ln w="38100" cap="rnd">
                <a:solidFill>
                  <a:srgbClr val="753577"/>
                </a:solidFill>
                <a:round/>
              </a:ln>
              <a:effectLst/>
            </c:spPr>
            <c:extLst>
              <c:ext xmlns:c16="http://schemas.microsoft.com/office/drawing/2014/chart" uri="{C3380CC4-5D6E-409C-BE32-E72D297353CC}">
                <c16:uniqueId val="{00000001-A411-4979-A987-F7DA71C7D07A}"/>
              </c:ext>
            </c:extLst>
          </c:dPt>
          <c:cat>
            <c:numRef>
              <c:f>'34.'!$A$8:$A$45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'34.'!$D$8:$D$45</c:f>
              <c:numCache>
                <c:formatCode>#,##0</c:formatCode>
                <c:ptCount val="38"/>
                <c:pt idx="0">
                  <c:v>1.7502965530000001</c:v>
                </c:pt>
                <c:pt idx="1">
                  <c:v>1.8613370109998999</c:v>
                </c:pt>
                <c:pt idx="2">
                  <c:v>2.1788766415217999</c:v>
                </c:pt>
                <c:pt idx="3">
                  <c:v>2.3537995234742</c:v>
                </c:pt>
                <c:pt idx="4">
                  <c:v>2.3986955978600002</c:v>
                </c:pt>
                <c:pt idx="5">
                  <c:v>2.4658694529999998</c:v>
                </c:pt>
                <c:pt idx="6">
                  <c:v>2.4811321195998</c:v>
                </c:pt>
                <c:pt idx="7">
                  <c:v>2.6150110537273998</c:v>
                </c:pt>
                <c:pt idx="8">
                  <c:v>2.8178073350634998</c:v>
                </c:pt>
                <c:pt idx="9">
                  <c:v>2.7118395854397002</c:v>
                </c:pt>
                <c:pt idx="10">
                  <c:v>2.8377244873298002</c:v>
                </c:pt>
                <c:pt idx="11">
                  <c:v>2.4498409331698001</c:v>
                </c:pt>
                <c:pt idx="12">
                  <c:v>2.6253204846498002</c:v>
                </c:pt>
                <c:pt idx="13">
                  <c:v>2.8498793514788998</c:v>
                </c:pt>
                <c:pt idx="14">
                  <c:v>2.821672436589</c:v>
                </c:pt>
                <c:pt idx="15">
                  <c:v>2.6070179248979999</c:v>
                </c:pt>
                <c:pt idx="16">
                  <c:v>2.9872575516739999</c:v>
                </c:pt>
                <c:pt idx="17">
                  <c:v>3.1369163766247001</c:v>
                </c:pt>
                <c:pt idx="18">
                  <c:v>3.4164712976858</c:v>
                </c:pt>
                <c:pt idx="19">
                  <c:v>3.6981336336348001</c:v>
                </c:pt>
                <c:pt idx="20">
                  <c:v>3.329427046618</c:v>
                </c:pt>
                <c:pt idx="21">
                  <c:v>3.6736484261048989</c:v>
                </c:pt>
                <c:pt idx="22">
                  <c:v>4.2112033304568008</c:v>
                </c:pt>
                <c:pt idx="23">
                  <c:v>4.3867897779896996</c:v>
                </c:pt>
                <c:pt idx="24">
                  <c:v>5.2962614064619</c:v>
                </c:pt>
                <c:pt idx="25">
                  <c:v>5.819707477109799</c:v>
                </c:pt>
                <c:pt idx="26">
                  <c:v>5.7353648413199014</c:v>
                </c:pt>
                <c:pt idx="27">
                  <c:v>5.5652650547320004</c:v>
                </c:pt>
                <c:pt idx="28">
                  <c:v>6.4090024903882998</c:v>
                </c:pt>
                <c:pt idx="29">
                  <c:v>6.6231767094656009</c:v>
                </c:pt>
                <c:pt idx="30">
                  <c:v>6.403918363858601</c:v>
                </c:pt>
                <c:pt idx="31">
                  <c:v>5.2050525241198997</c:v>
                </c:pt>
                <c:pt idx="32">
                  <c:v>5.8985115024982004</c:v>
                </c:pt>
                <c:pt idx="33">
                  <c:v>6.5630234091844999</c:v>
                </c:pt>
                <c:pt idx="34">
                  <c:v>6.7405601946319997</c:v>
                </c:pt>
                <c:pt idx="35">
                  <c:v>6.1719031981490993</c:v>
                </c:pt>
                <c:pt idx="36">
                  <c:v>8.0398760131781994</c:v>
                </c:pt>
                <c:pt idx="37">
                  <c:v>8.6894578606923005</c:v>
                </c:pt>
              </c:numCache>
            </c:numRef>
          </c:val>
          <c:smooth val="0"/>
          <c:extLst xmlns:c15="http://schemas.microsoft.com/office/drawing/2012/chart">
            <c:ext xmlns:c16="http://schemas.microsoft.com/office/drawing/2014/chart" uri="{C3380CC4-5D6E-409C-BE32-E72D297353CC}">
              <c16:uniqueId val="{00000002-DF66-448C-A009-23DA36E4254E}"/>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182405006"/>
          <c:y val="0.89820130837916612"/>
          <c:w val="0.75149277580522778"/>
          <c:h val="6.9738243366473621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'35.'!$B$7</c:f>
              <c:strCache>
                <c:ptCount val="1"/>
                <c:pt idx="0">
                  <c:v>Avkastning på eget kapital</c:v>
                </c:pt>
              </c:strCache>
            </c:strRef>
          </c:tx>
          <c:spPr>
            <a:ln w="38100" cap="sq">
              <a:solidFill>
                <a:srgbClr val="006A7D"/>
              </a:solidFill>
              <a:prstDash val="solid"/>
              <a:round/>
            </a:ln>
            <a:effectLst/>
          </c:spPr>
          <c:marker>
            <c:symbol val="none"/>
          </c:marker>
          <c:cat>
            <c:numRef>
              <c:f>'35.'!$A$8:$A$45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'35.'!$B$8:$B$45</c:f>
              <c:numCache>
                <c:formatCode>0.0</c:formatCode>
                <c:ptCount val="38"/>
                <c:pt idx="0">
                  <c:v>21.950538096389931</c:v>
                </c:pt>
                <c:pt idx="1">
                  <c:v>17.49136447055983</c:v>
                </c:pt>
                <c:pt idx="2">
                  <c:v>15.917401799502979</c:v>
                </c:pt>
                <c:pt idx="3">
                  <c:v>6.4135136913949138</c:v>
                </c:pt>
                <c:pt idx="4">
                  <c:v>23.406182578863991</c:v>
                </c:pt>
                <c:pt idx="5">
                  <c:v>14.04828943583915</c:v>
                </c:pt>
                <c:pt idx="6">
                  <c:v>14.640001664340209</c:v>
                </c:pt>
                <c:pt idx="7">
                  <c:v>4.952691231199478</c:v>
                </c:pt>
                <c:pt idx="8">
                  <c:v>25.398006267926181</c:v>
                </c:pt>
                <c:pt idx="9">
                  <c:v>16.508557579383961</c:v>
                </c:pt>
                <c:pt idx="10">
                  <c:v>15.720198254306251</c:v>
                </c:pt>
                <c:pt idx="11">
                  <c:v>10.341597324370589</c:v>
                </c:pt>
                <c:pt idx="12">
                  <c:v>24.31926675284868</c:v>
                </c:pt>
                <c:pt idx="13">
                  <c:v>14.431742498530101</c:v>
                </c:pt>
                <c:pt idx="14">
                  <c:v>13.831904234273519</c:v>
                </c:pt>
                <c:pt idx="15">
                  <c:v>6.1418202252677796</c:v>
                </c:pt>
                <c:pt idx="16">
                  <c:v>23.824909252267609</c:v>
                </c:pt>
                <c:pt idx="17">
                  <c:v>10.57241871000473</c:v>
                </c:pt>
                <c:pt idx="18">
                  <c:v>13.370370046606119</c:v>
                </c:pt>
                <c:pt idx="19">
                  <c:v>3.2943068128553521</c:v>
                </c:pt>
                <c:pt idx="20">
                  <c:v>23.006636764765702</c:v>
                </c:pt>
                <c:pt idx="21">
                  <c:v>15.5828043010053</c:v>
                </c:pt>
                <c:pt idx="22">
                  <c:v>14.86215598247432</c:v>
                </c:pt>
                <c:pt idx="23">
                  <c:v>2.5356509083538659</c:v>
                </c:pt>
                <c:pt idx="24">
                  <c:v>22.27200282236295</c:v>
                </c:pt>
                <c:pt idx="25">
                  <c:v>17.536823324044409</c:v>
                </c:pt>
                <c:pt idx="26">
                  <c:v>16.94056757936719</c:v>
                </c:pt>
                <c:pt idx="27">
                  <c:v>10.11067748152437</c:v>
                </c:pt>
                <c:pt idx="28">
                  <c:v>27.12722140388934</c:v>
                </c:pt>
                <c:pt idx="29">
                  <c:v>17.588713407030699</c:v>
                </c:pt>
                <c:pt idx="30">
                  <c:v>17.2900411794514</c:v>
                </c:pt>
                <c:pt idx="31">
                  <c:v>17.468061024642321</c:v>
                </c:pt>
                <c:pt idx="32">
                  <c:v>25.2720746997724</c:v>
                </c:pt>
                <c:pt idx="33">
                  <c:v>16.14725545626769</c:v>
                </c:pt>
                <c:pt idx="34">
                  <c:v>17.3692158827239</c:v>
                </c:pt>
                <c:pt idx="35">
                  <c:v>4.5264155428351138</c:v>
                </c:pt>
                <c:pt idx="36">
                  <c:v>27.401159748922211</c:v>
                </c:pt>
                <c:pt idx="37">
                  <c:v>15.43965693213611</c:v>
                </c:pt>
              </c:numCache>
            </c:numRef>
          </c:val>
          <c:smooth val="0"/>
          <c:extLst>
            <c:ext xmlns:c16="http://schemas.microsoft.com/office/drawing/2014/chart" uri="{C3380CC4-5D6E-409C-BE32-E72D297353CC}">
              <c16:uniqueId val="{00000000-04A7-4F16-82E8-181B094422E5}"/>
            </c:ext>
          </c:extLst>
        </c:ser>
        <c:ser>
          <c:idx val="1"/>
          <c:order val="1"/>
          <c:tx>
            <c:strRef>
              <c:f>'35.'!$C$7</c:f>
              <c:strCache>
                <c:ptCount val="1"/>
                <c:pt idx="0">
                  <c:v>Avkastning på eget kapital, glidande medelvärde</c:v>
                </c:pt>
              </c:strCache>
            </c:strRef>
          </c:tx>
          <c:spPr>
            <a:ln w="38100" cap="rnd">
              <a:solidFill>
                <a:srgbClr val="006A7D"/>
              </a:solidFill>
              <a:prstDash val="dash"/>
              <a:round/>
            </a:ln>
            <a:effectLst/>
          </c:spPr>
          <c:marker>
            <c:symbol val="none"/>
          </c:marker>
          <c:cat>
            <c:numRef>
              <c:f>'35.'!$A$8:$A$45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'35.'!$C$8:$C$45</c:f>
              <c:numCache>
                <c:formatCode>0</c:formatCode>
                <c:ptCount val="38"/>
                <c:pt idx="0" formatCode="0.0">
                  <c:v>21.950538096389931</c:v>
                </c:pt>
                <c:pt idx="1">
                  <c:v>19.720951283474882</c:v>
                </c:pt>
                <c:pt idx="2">
                  <c:v>18.453101455484248</c:v>
                </c:pt>
                <c:pt idx="3">
                  <c:v>15.443204514461915</c:v>
                </c:pt>
                <c:pt idx="4">
                  <c:v>15.807115635080429</c:v>
                </c:pt>
                <c:pt idx="5">
                  <c:v>14.946346876400259</c:v>
                </c:pt>
                <c:pt idx="6">
                  <c:v>14.626996842609566</c:v>
                </c:pt>
                <c:pt idx="7">
                  <c:v>14.261791227560709</c:v>
                </c:pt>
                <c:pt idx="8">
                  <c:v>14.759747149826254</c:v>
                </c:pt>
                <c:pt idx="9">
                  <c:v>15.374814185712458</c:v>
                </c:pt>
                <c:pt idx="10">
                  <c:v>15.644863333203968</c:v>
                </c:pt>
                <c:pt idx="11">
                  <c:v>16.992089856496747</c:v>
                </c:pt>
                <c:pt idx="12">
                  <c:v>16.722404977727372</c:v>
                </c:pt>
                <c:pt idx="13">
                  <c:v>16.203201207513906</c:v>
                </c:pt>
                <c:pt idx="14">
                  <c:v>15.731127702505724</c:v>
                </c:pt>
                <c:pt idx="15">
                  <c:v>14.681183427730019</c:v>
                </c:pt>
                <c:pt idx="16">
                  <c:v>14.557594052584752</c:v>
                </c:pt>
                <c:pt idx="17">
                  <c:v>13.592763105453407</c:v>
                </c:pt>
                <c:pt idx="18">
                  <c:v>13.47737955853656</c:v>
                </c:pt>
                <c:pt idx="19">
                  <c:v>12.765501205433454</c:v>
                </c:pt>
                <c:pt idx="20">
                  <c:v>12.560933083557977</c:v>
                </c:pt>
                <c:pt idx="21">
                  <c:v>13.81352948130812</c:v>
                </c:pt>
                <c:pt idx="22">
                  <c:v>14.186475965275168</c:v>
                </c:pt>
                <c:pt idx="23">
                  <c:v>13.996811989149796</c:v>
                </c:pt>
                <c:pt idx="24">
                  <c:v>13.81315350354911</c:v>
                </c:pt>
                <c:pt idx="25">
                  <c:v>14.301658259308887</c:v>
                </c:pt>
                <c:pt idx="26">
                  <c:v>14.821261158532105</c:v>
                </c:pt>
                <c:pt idx="27">
                  <c:v>16.715017801824729</c:v>
                </c:pt>
                <c:pt idx="28">
                  <c:v>17.928822447206329</c:v>
                </c:pt>
                <c:pt idx="29">
                  <c:v>17.941794967952898</c:v>
                </c:pt>
                <c:pt idx="30">
                  <c:v>18.02916336797395</c:v>
                </c:pt>
                <c:pt idx="31">
                  <c:v>19.868509253753441</c:v>
                </c:pt>
                <c:pt idx="32">
                  <c:v>19.404722577724208</c:v>
                </c:pt>
                <c:pt idx="33">
                  <c:v>19.044358090033452</c:v>
                </c:pt>
                <c:pt idx="34">
                  <c:v>19.064151765851577</c:v>
                </c:pt>
                <c:pt idx="35">
                  <c:v>15.828740395399777</c:v>
                </c:pt>
                <c:pt idx="36">
                  <c:v>16.361011657687229</c:v>
                </c:pt>
                <c:pt idx="37">
                  <c:v>16.184112026654333</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0864416229743534"/>
          <c:y val="0.88166534479228076"/>
          <c:w val="0.80316884891981255"/>
          <c:h val="9.3288614207810483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32978659349546E-2"/>
          <c:y val="6.240992657858993E-2"/>
          <c:w val="0.94310906193078325"/>
          <c:h val="0.75353124999999999"/>
        </c:manualLayout>
      </c:layout>
      <c:lineChart>
        <c:grouping val="standard"/>
        <c:varyColors val="0"/>
        <c:ser>
          <c:idx val="0"/>
          <c:order val="0"/>
          <c:tx>
            <c:strRef>
              <c:f>'36.'!$B$7</c:f>
              <c:strCache>
                <c:ptCount val="1"/>
                <c:pt idx="0">
                  <c:v>Totalt</c:v>
                </c:pt>
              </c:strCache>
            </c:strRef>
          </c:tx>
          <c:spPr>
            <a:ln w="38100" cap="sq">
              <a:solidFill>
                <a:srgbClr val="006A7D"/>
              </a:solidFill>
              <a:prstDash val="solid"/>
              <a:round/>
            </a:ln>
            <a:effectLst/>
          </c:spPr>
          <c:marker>
            <c:symbol val="none"/>
          </c:marker>
          <c:cat>
            <c:numRef>
              <c:f>'36.'!$A$8:$A$45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'36.'!$B$8:$B$45</c:f>
              <c:numCache>
                <c:formatCode>#,##0</c:formatCode>
                <c:ptCount val="38"/>
                <c:pt idx="0">
                  <c:v>49.472915064608102</c:v>
                </c:pt>
                <c:pt idx="1">
                  <c:v>51.199607467477797</c:v>
                </c:pt>
                <c:pt idx="2">
                  <c:v>51.061718076965491</c:v>
                </c:pt>
                <c:pt idx="3">
                  <c:v>53.301821761496697</c:v>
                </c:pt>
                <c:pt idx="4">
                  <c:v>53.950795141527692</c:v>
                </c:pt>
                <c:pt idx="5">
                  <c:v>56.227086187675603</c:v>
                </c:pt>
                <c:pt idx="6">
                  <c:v>56.757773849462303</c:v>
                </c:pt>
                <c:pt idx="7">
                  <c:v>57.584424529672198</c:v>
                </c:pt>
                <c:pt idx="8">
                  <c:v>58.111333845864102</c:v>
                </c:pt>
                <c:pt idx="9">
                  <c:v>49.199979996793687</c:v>
                </c:pt>
                <c:pt idx="10">
                  <c:v>49.421370150399888</c:v>
                </c:pt>
                <c:pt idx="11">
                  <c:v>56.104158534774697</c:v>
                </c:pt>
                <c:pt idx="12">
                  <c:v>53.491856305133197</c:v>
                </c:pt>
                <c:pt idx="13">
                  <c:v>55.162779172136901</c:v>
                </c:pt>
                <c:pt idx="14">
                  <c:v>55.517345634986903</c:v>
                </c:pt>
                <c:pt idx="15">
                  <c:v>57.100820398679588</c:v>
                </c:pt>
                <c:pt idx="16">
                  <c:v>58.250386795640701</c:v>
                </c:pt>
                <c:pt idx="17">
                  <c:v>59.790286175695691</c:v>
                </c:pt>
                <c:pt idx="18">
                  <c:v>60.797636954635998</c:v>
                </c:pt>
                <c:pt idx="19">
                  <c:v>54.013894874328599</c:v>
                </c:pt>
                <c:pt idx="20">
                  <c:v>54.490487445133297</c:v>
                </c:pt>
                <c:pt idx="21">
                  <c:v>53.618339911747299</c:v>
                </c:pt>
                <c:pt idx="22">
                  <c:v>53.5075186653483</c:v>
                </c:pt>
                <c:pt idx="23">
                  <c:v>51.917614916499502</c:v>
                </c:pt>
                <c:pt idx="24">
                  <c:v>52.388600922369093</c:v>
                </c:pt>
                <c:pt idx="25">
                  <c:v>53.442736698425399</c:v>
                </c:pt>
                <c:pt idx="26">
                  <c:v>53.618192615581002</c:v>
                </c:pt>
                <c:pt idx="27">
                  <c:v>55.5581500231239</c:v>
                </c:pt>
                <c:pt idx="28">
                  <c:v>55.731822480232303</c:v>
                </c:pt>
                <c:pt idx="29">
                  <c:v>56.370157598364401</c:v>
                </c:pt>
                <c:pt idx="30">
                  <c:v>56.125625354417799</c:v>
                </c:pt>
                <c:pt idx="31">
                  <c:v>58.954015898981098</c:v>
                </c:pt>
                <c:pt idx="32">
                  <c:v>59.383364720727002</c:v>
                </c:pt>
                <c:pt idx="33">
                  <c:v>61.648654855110202</c:v>
                </c:pt>
                <c:pt idx="34">
                  <c:v>61.6125663174886</c:v>
                </c:pt>
                <c:pt idx="35">
                  <c:v>62.079754760439201</c:v>
                </c:pt>
                <c:pt idx="36">
                  <c:v>64.220139489426998</c:v>
                </c:pt>
                <c:pt idx="37">
                  <c:v>65.737520115057492</c:v>
                </c:pt>
              </c:numCache>
            </c:numRef>
          </c:val>
          <c:smooth val="0"/>
          <c:extLst>
            <c:ext xmlns:c16="http://schemas.microsoft.com/office/drawing/2014/chart" uri="{C3380CC4-5D6E-409C-BE32-E72D297353CC}">
              <c16:uniqueId val="{00000000-2FCF-49B4-9BA1-7360EF7C9535}"/>
            </c:ext>
          </c:extLst>
        </c:ser>
        <c:ser>
          <c:idx val="1"/>
          <c:order val="1"/>
          <c:tx>
            <c:strRef>
              <c:f>'36.'!$C$7</c:f>
              <c:strCache>
                <c:ptCount val="1"/>
                <c:pt idx="0">
                  <c:v>Icke-finansiella företag</c:v>
                </c:pt>
              </c:strCache>
            </c:strRef>
          </c:tx>
          <c:spPr>
            <a:ln w="38100" cap="sq">
              <a:solidFill>
                <a:srgbClr val="6E2B62"/>
              </a:solidFill>
              <a:prstDash val="solid"/>
              <a:round/>
            </a:ln>
            <a:effectLst/>
          </c:spPr>
          <c:marker>
            <c:symbol val="none"/>
          </c:marker>
          <c:cat>
            <c:numRef>
              <c:f>'36.'!$A$8:$A$45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'36.'!$C$8:$C$45</c:f>
              <c:numCache>
                <c:formatCode>#,##0</c:formatCode>
                <c:ptCount val="38"/>
                <c:pt idx="0">
                  <c:v>24.066110904957409</c:v>
                </c:pt>
                <c:pt idx="1">
                  <c:v>25.038701954485902</c:v>
                </c:pt>
                <c:pt idx="2">
                  <c:v>24.8815036821298</c:v>
                </c:pt>
                <c:pt idx="3">
                  <c:v>25.327675568649202</c:v>
                </c:pt>
                <c:pt idx="4">
                  <c:v>25.223145366392099</c:v>
                </c:pt>
                <c:pt idx="5">
                  <c:v>25.983493455325299</c:v>
                </c:pt>
                <c:pt idx="6">
                  <c:v>25.956432377846799</c:v>
                </c:pt>
                <c:pt idx="7">
                  <c:v>26.263013251736201</c:v>
                </c:pt>
                <c:pt idx="8">
                  <c:v>26.3767394360225</c:v>
                </c:pt>
                <c:pt idx="9">
                  <c:v>25.867830939200299</c:v>
                </c:pt>
                <c:pt idx="10">
                  <c:v>25.5920533897262</c:v>
                </c:pt>
                <c:pt idx="11">
                  <c:v>31.4628342224002</c:v>
                </c:pt>
                <c:pt idx="12">
                  <c:v>33.562146482421099</c:v>
                </c:pt>
                <c:pt idx="13">
                  <c:v>34.543649106382993</c:v>
                </c:pt>
                <c:pt idx="14">
                  <c:v>34.6017768607771</c:v>
                </c:pt>
                <c:pt idx="15">
                  <c:v>35.683471110540999</c:v>
                </c:pt>
                <c:pt idx="16">
                  <c:v>36.937649943314398</c:v>
                </c:pt>
                <c:pt idx="17">
                  <c:v>38.485127065028003</c:v>
                </c:pt>
                <c:pt idx="18">
                  <c:v>39.575659335202793</c:v>
                </c:pt>
                <c:pt idx="19">
                  <c:v>32.975338028779802</c:v>
                </c:pt>
                <c:pt idx="20">
                  <c:v>33.664632604795599</c:v>
                </c:pt>
                <c:pt idx="21">
                  <c:v>32.842425115610801</c:v>
                </c:pt>
                <c:pt idx="22">
                  <c:v>32.730899434909098</c:v>
                </c:pt>
                <c:pt idx="23">
                  <c:v>32.406144684299598</c:v>
                </c:pt>
                <c:pt idx="24">
                  <c:v>33.053062506080998</c:v>
                </c:pt>
                <c:pt idx="25">
                  <c:v>33.820420237307196</c:v>
                </c:pt>
                <c:pt idx="26">
                  <c:v>34.175629890618197</c:v>
                </c:pt>
                <c:pt idx="27">
                  <c:v>35.994008239254413</c:v>
                </c:pt>
                <c:pt idx="28">
                  <c:v>36.408136123107802</c:v>
                </c:pt>
                <c:pt idx="29">
                  <c:v>37.020385547955001</c:v>
                </c:pt>
                <c:pt idx="30">
                  <c:v>37.272256114328002</c:v>
                </c:pt>
                <c:pt idx="31">
                  <c:v>40.142465370196803</c:v>
                </c:pt>
                <c:pt idx="32">
                  <c:v>41.070715527901299</c:v>
                </c:pt>
                <c:pt idx="33">
                  <c:v>43.086799854562003</c:v>
                </c:pt>
                <c:pt idx="34">
                  <c:v>43.202860205050598</c:v>
                </c:pt>
                <c:pt idx="35">
                  <c:v>43.728591313505397</c:v>
                </c:pt>
                <c:pt idx="36">
                  <c:v>45.4855400961399</c:v>
                </c:pt>
                <c:pt idx="37">
                  <c:v>46.495782931234999</c:v>
                </c:pt>
              </c:numCache>
            </c:numRef>
          </c:val>
          <c:smooth val="0"/>
          <c:extLst>
            <c:ext xmlns:c16="http://schemas.microsoft.com/office/drawing/2014/chart" uri="{C3380CC4-5D6E-409C-BE32-E72D297353CC}">
              <c16:uniqueId val="{00000001-2FCF-49B4-9BA1-7360EF7C9535}"/>
            </c:ext>
          </c:extLst>
        </c:ser>
        <c:ser>
          <c:idx val="2"/>
          <c:order val="2"/>
          <c:tx>
            <c:strRef>
              <c:f>'36.'!$D$7</c:f>
              <c:strCache>
                <c:ptCount val="1"/>
                <c:pt idx="0">
                  <c:v>Hushåll</c:v>
                </c:pt>
              </c:strCache>
            </c:strRef>
          </c:tx>
          <c:spPr>
            <a:ln w="38100" cap="rnd">
              <a:solidFill>
                <a:srgbClr val="F8971D"/>
              </a:solidFill>
              <a:prstDash val="solid"/>
              <a:round/>
            </a:ln>
            <a:effectLst/>
          </c:spPr>
          <c:marker>
            <c:symbol val="none"/>
          </c:marker>
          <c:cat>
            <c:numRef>
              <c:f>'36.'!$A$8:$A$45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'36.'!$D$8:$D$45</c:f>
              <c:numCache>
                <c:formatCode>#,##0</c:formatCode>
                <c:ptCount val="38"/>
                <c:pt idx="0">
                  <c:v>25.406804159650701</c:v>
                </c:pt>
                <c:pt idx="1">
                  <c:v>26.160905512991899</c:v>
                </c:pt>
                <c:pt idx="2">
                  <c:v>26.180214394835701</c:v>
                </c:pt>
                <c:pt idx="3">
                  <c:v>27.974146192847499</c:v>
                </c:pt>
                <c:pt idx="4">
                  <c:v>28.7276497751356</c:v>
                </c:pt>
                <c:pt idx="5">
                  <c:v>30.243592732350301</c:v>
                </c:pt>
                <c:pt idx="6">
                  <c:v>30.801341471615501</c:v>
                </c:pt>
                <c:pt idx="7">
                  <c:v>31.321411277936001</c:v>
                </c:pt>
                <c:pt idx="8">
                  <c:v>31.734594409841598</c:v>
                </c:pt>
                <c:pt idx="9">
                  <c:v>23.332149057593401</c:v>
                </c:pt>
                <c:pt idx="10">
                  <c:v>23.829316760673699</c:v>
                </c:pt>
                <c:pt idx="11">
                  <c:v>24.6413243123745</c:v>
                </c:pt>
                <c:pt idx="12">
                  <c:v>19.929709822712098</c:v>
                </c:pt>
                <c:pt idx="13">
                  <c:v>20.6191300657539</c:v>
                </c:pt>
                <c:pt idx="14">
                  <c:v>20.915568774209799</c:v>
                </c:pt>
                <c:pt idx="15">
                  <c:v>21.417349288138599</c:v>
                </c:pt>
                <c:pt idx="16">
                  <c:v>21.312736852326299</c:v>
                </c:pt>
                <c:pt idx="17">
                  <c:v>21.305159110667699</c:v>
                </c:pt>
                <c:pt idx="18">
                  <c:v>21.221977619433201</c:v>
                </c:pt>
                <c:pt idx="19">
                  <c:v>21.038556845548801</c:v>
                </c:pt>
                <c:pt idx="20">
                  <c:v>20.825854840337701</c:v>
                </c:pt>
                <c:pt idx="21">
                  <c:v>20.775914796136501</c:v>
                </c:pt>
                <c:pt idx="22">
                  <c:v>20.776619230439199</c:v>
                </c:pt>
                <c:pt idx="23">
                  <c:v>19.511470232199901</c:v>
                </c:pt>
                <c:pt idx="24">
                  <c:v>19.335538416288099</c:v>
                </c:pt>
                <c:pt idx="25">
                  <c:v>19.622316461118199</c:v>
                </c:pt>
                <c:pt idx="26">
                  <c:v>19.442562724962801</c:v>
                </c:pt>
                <c:pt idx="27">
                  <c:v>19.564141783869498</c:v>
                </c:pt>
                <c:pt idx="28">
                  <c:v>19.323686357124501</c:v>
                </c:pt>
                <c:pt idx="29">
                  <c:v>19.349772050409399</c:v>
                </c:pt>
                <c:pt idx="30">
                  <c:v>18.853369240089801</c:v>
                </c:pt>
                <c:pt idx="31">
                  <c:v>18.811550528784299</c:v>
                </c:pt>
                <c:pt idx="32">
                  <c:v>18.312649192825699</c:v>
                </c:pt>
                <c:pt idx="33">
                  <c:v>18.561855000548199</c:v>
                </c:pt>
                <c:pt idx="34">
                  <c:v>18.409706112437998</c:v>
                </c:pt>
                <c:pt idx="35">
                  <c:v>18.3511634469338</c:v>
                </c:pt>
                <c:pt idx="36">
                  <c:v>18.734599393287102</c:v>
                </c:pt>
                <c:pt idx="37">
                  <c:v>19.241737183822501</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721738834"/>
          <c:y val="0.89760394401555799"/>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6848277091718312E-2"/>
          <c:y val="5.8230009772742196E-2"/>
          <c:w val="0.94310906193078325"/>
          <c:h val="0.75353124999999999"/>
        </c:manualLayout>
      </c:layout>
      <c:lineChart>
        <c:grouping val="standard"/>
        <c:varyColors val="0"/>
        <c:ser>
          <c:idx val="2"/>
          <c:order val="0"/>
          <c:tx>
            <c:strRef>
              <c:f>'37.'!$B$7</c:f>
              <c:strCache>
                <c:ptCount val="1"/>
                <c:pt idx="0">
                  <c:v>Problemlån</c:v>
                </c:pt>
              </c:strCache>
            </c:strRef>
          </c:tx>
          <c:spPr>
            <a:ln w="38100" cap="sq">
              <a:solidFill>
                <a:srgbClr val="F8971D"/>
              </a:solidFill>
              <a:prstDash val="solid"/>
              <a:round/>
            </a:ln>
            <a:effectLst/>
          </c:spPr>
          <c:marker>
            <c:symbol val="none"/>
          </c:marker>
          <c:cat>
            <c:numRef>
              <c:f>'37.'!$A$8:$A$45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'37.'!$B$8:$B$45</c:f>
              <c:numCache>
                <c:formatCode>0.0</c:formatCode>
                <c:ptCount val="38"/>
                <c:pt idx="0">
                  <c:v>0.34502936407456192</c:v>
                </c:pt>
                <c:pt idx="1">
                  <c:v>0.30959412366427208</c:v>
                </c:pt>
                <c:pt idx="2">
                  <c:v>0.2867776373074874</c:v>
                </c:pt>
                <c:pt idx="3">
                  <c:v>0.2113590872391041</c:v>
                </c:pt>
                <c:pt idx="4">
                  <c:v>0.1987488298083594</c:v>
                </c:pt>
                <c:pt idx="5">
                  <c:v>0.24055075054700131</c:v>
                </c:pt>
                <c:pt idx="6">
                  <c:v>0.22884387645535789</c:v>
                </c:pt>
                <c:pt idx="7">
                  <c:v>1.3629859168481979</c:v>
                </c:pt>
                <c:pt idx="8">
                  <c:v>0.23665767883473771</c:v>
                </c:pt>
                <c:pt idx="9">
                  <c:v>0.21329574522911821</c:v>
                </c:pt>
                <c:pt idx="10">
                  <c:v>0.14807485289187919</c:v>
                </c:pt>
                <c:pt idx="11">
                  <c:v>0.10038667145974201</c:v>
                </c:pt>
                <c:pt idx="12">
                  <c:v>0.13293784282835749</c:v>
                </c:pt>
                <c:pt idx="13">
                  <c:v>0.28115725558940852</c:v>
                </c:pt>
                <c:pt idx="14">
                  <c:v>0.25209256090083598</c:v>
                </c:pt>
                <c:pt idx="15">
                  <c:v>0.73969639649684404</c:v>
                </c:pt>
                <c:pt idx="16">
                  <c:v>0.20578695143802719</c:v>
                </c:pt>
                <c:pt idx="17">
                  <c:v>0.18068164870817149</c:v>
                </c:pt>
                <c:pt idx="18">
                  <c:v>0.60958542185687581</c:v>
                </c:pt>
                <c:pt idx="19">
                  <c:v>0.65609706913790511</c:v>
                </c:pt>
                <c:pt idx="20">
                  <c:v>0.72477620726378744</c:v>
                </c:pt>
                <c:pt idx="21">
                  <c:v>0.68667279562625383</c:v>
                </c:pt>
                <c:pt idx="22">
                  <c:v>0.95155863253212347</c:v>
                </c:pt>
                <c:pt idx="23">
                  <c:v>0.76187731984013285</c:v>
                </c:pt>
                <c:pt idx="24">
                  <c:v>1.142314326119946</c:v>
                </c:pt>
                <c:pt idx="25">
                  <c:v>1.061901968838026</c:v>
                </c:pt>
                <c:pt idx="26">
                  <c:v>1.117226639944944</c:v>
                </c:pt>
                <c:pt idx="27">
                  <c:v>0.76406384277520534</c:v>
                </c:pt>
                <c:pt idx="28">
                  <c:v>1.128238678149279</c:v>
                </c:pt>
                <c:pt idx="29">
                  <c:v>1.122608500206407</c:v>
                </c:pt>
                <c:pt idx="30">
                  <c:v>1.0145604165564319</c:v>
                </c:pt>
                <c:pt idx="31">
                  <c:v>1.0612630199765669</c:v>
                </c:pt>
                <c:pt idx="32">
                  <c:v>0.93713828929258158</c:v>
                </c:pt>
                <c:pt idx="33">
                  <c:v>0.82607424094897564</c:v>
                </c:pt>
                <c:pt idx="34">
                  <c:v>0.93280677374367715</c:v>
                </c:pt>
                <c:pt idx="35">
                  <c:v>0.99327423609499776</c:v>
                </c:pt>
                <c:pt idx="36">
                  <c:v>1.0546570389757719</c:v>
                </c:pt>
                <c:pt idx="37">
                  <c:v>1.172048894063864</c:v>
                </c:pt>
              </c:numCache>
            </c:numRef>
          </c:val>
          <c:smooth val="0"/>
          <c:extLst>
            <c:ext xmlns:c16="http://schemas.microsoft.com/office/drawing/2014/chart" uri="{C3380CC4-5D6E-409C-BE32-E72D297353CC}">
              <c16:uniqueId val="{00000000-EA24-46BE-87BC-1C4720369094}"/>
            </c:ext>
          </c:extLst>
        </c:ser>
        <c:ser>
          <c:idx val="0"/>
          <c:order val="1"/>
          <c:tx>
            <c:strRef>
              <c:f>'36.'!#REF!</c:f>
              <c:strCache>
                <c:ptCount val="1"/>
                <c:pt idx="0">
                  <c:v>#REF!</c:v>
                </c:pt>
              </c:strCache>
            </c:strRef>
          </c:tx>
          <c:spPr>
            <a:ln w="28575" cap="rnd">
              <a:solidFill>
                <a:schemeClr val="accent1"/>
              </a:solidFill>
              <a:round/>
            </a:ln>
            <a:effectLst/>
          </c:spPr>
          <c:marker>
            <c:symbol val="none"/>
          </c:marker>
          <c:cat>
            <c:numRef>
              <c:f>'37.'!$A$8:$A$45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'36.'!#REF!</c:f>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1-6F56-4742-83EC-273F2C72F103}"/>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egendEntry>
        <c:idx val="0"/>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Entry>
      <c:legendEntry>
        <c:idx val="1"/>
        <c:delete val="1"/>
      </c:legendEntry>
      <c:layout>
        <c:manualLayout>
          <c:xMode val="edge"/>
          <c:yMode val="edge"/>
          <c:x val="0.11196928998568127"/>
          <c:y val="0.90306440219005524"/>
          <c:w val="0.77324431487394341"/>
          <c:h val="9.6935551551353888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'4.'!$B$7</c:f>
              <c:strCache>
                <c:ptCount val="1"/>
                <c:pt idx="0">
                  <c:v>Totalt</c:v>
                </c:pt>
              </c:strCache>
            </c:strRef>
          </c:tx>
          <c:spPr>
            <a:ln w="38100" cap="sq">
              <a:solidFill>
                <a:srgbClr val="006A7D"/>
              </a:solidFill>
              <a:prstDash val="solid"/>
              <a:round/>
            </a:ln>
            <a:effectLst/>
          </c:spPr>
          <c:marker>
            <c:symbol val="none"/>
          </c:marker>
          <c:cat>
            <c:numRef>
              <c:f>'4.'!$A$8:$A$41</c:f>
              <c:numCache>
                <c:formatCode>mmm\-yy</c:formatCode>
                <c:ptCount val="34"/>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pt idx="28">
                  <c:v>45016</c:v>
                </c:pt>
                <c:pt idx="29">
                  <c:v>45107</c:v>
                </c:pt>
                <c:pt idx="30" formatCode="mmm\-yy">
                  <c:v>45170</c:v>
                </c:pt>
                <c:pt idx="31" formatCode="mmm\-yy">
                  <c:v>45261</c:v>
                </c:pt>
                <c:pt idx="32" formatCode="mmm\-yy">
                  <c:v>45352</c:v>
                </c:pt>
                <c:pt idx="33" formatCode="mmm\-yy">
                  <c:v>45444</c:v>
                </c:pt>
              </c:numCache>
            </c:numRef>
          </c:cat>
          <c:val>
            <c:numRef>
              <c:f>'4.'!$B$8:$B$41</c:f>
              <c:numCache>
                <c:formatCode>0.0</c:formatCode>
                <c:ptCount val="34"/>
                <c:pt idx="0">
                  <c:v>4.4655771701642921</c:v>
                </c:pt>
                <c:pt idx="1">
                  <c:v>6.2012688828730456</c:v>
                </c:pt>
                <c:pt idx="2">
                  <c:v>7.0945425366299553</c:v>
                </c:pt>
                <c:pt idx="3">
                  <c:v>7.4848515655726366</c:v>
                </c:pt>
                <c:pt idx="4">
                  <c:v>7.2988858418764124</c:v>
                </c:pt>
                <c:pt idx="5">
                  <c:v>5.613884042464079</c:v>
                </c:pt>
                <c:pt idx="6">
                  <c:v>4.914696253488815</c:v>
                </c:pt>
                <c:pt idx="7">
                  <c:v>5.2602260363005193</c:v>
                </c:pt>
                <c:pt idx="8">
                  <c:v>7.0545360541653279</c:v>
                </c:pt>
                <c:pt idx="9">
                  <c:v>8.8408200675533131</c:v>
                </c:pt>
                <c:pt idx="10">
                  <c:v>8.3564927283151782</c:v>
                </c:pt>
                <c:pt idx="11">
                  <c:v>7.6499118589641091</c:v>
                </c:pt>
                <c:pt idx="12">
                  <c:v>7.0577264669704256</c:v>
                </c:pt>
                <c:pt idx="13">
                  <c:v>5.9198444399650718</c:v>
                </c:pt>
                <c:pt idx="14">
                  <c:v>5.2411154117760539</c:v>
                </c:pt>
                <c:pt idx="15">
                  <c:v>4.8309213834029974</c:v>
                </c:pt>
                <c:pt idx="16">
                  <c:v>4.6849263333918811</c:v>
                </c:pt>
                <c:pt idx="17">
                  <c:v>1.993542838447548</c:v>
                </c:pt>
                <c:pt idx="18">
                  <c:v>1.9837890319520211</c:v>
                </c:pt>
                <c:pt idx="19">
                  <c:v>1.5984148468759061</c:v>
                </c:pt>
                <c:pt idx="20">
                  <c:v>1.359275451157238</c:v>
                </c:pt>
                <c:pt idx="21">
                  <c:v>2.8196487059090281</c:v>
                </c:pt>
                <c:pt idx="22">
                  <c:v>3.971250442643059</c:v>
                </c:pt>
                <c:pt idx="23">
                  <c:v>4.1125447972516493</c:v>
                </c:pt>
                <c:pt idx="24">
                  <c:v>4.9684068454887376</c:v>
                </c:pt>
                <c:pt idx="25">
                  <c:v>6.4101906853788471</c:v>
                </c:pt>
                <c:pt idx="26">
                  <c:v>6.7576094465407346</c:v>
                </c:pt>
                <c:pt idx="27">
                  <c:v>8.1254815383652979</c:v>
                </c:pt>
                <c:pt idx="28">
                  <c:v>5.4825847419176066</c:v>
                </c:pt>
                <c:pt idx="29">
                  <c:v>4.9063087065054134</c:v>
                </c:pt>
                <c:pt idx="30">
                  <c:v>3.0696895083243141</c:v>
                </c:pt>
                <c:pt idx="31">
                  <c:v>0.79523471655611466</c:v>
                </c:pt>
                <c:pt idx="32">
                  <c:v>1.776663600513029</c:v>
                </c:pt>
                <c:pt idx="33">
                  <c:v>0.40887644135485512</c:v>
                </c:pt>
              </c:numCache>
            </c:numRef>
          </c:val>
          <c:smooth val="0"/>
          <c:extLst>
            <c:ext xmlns:c16="http://schemas.microsoft.com/office/drawing/2014/chart" uri="{C3380CC4-5D6E-409C-BE32-E72D297353CC}">
              <c16:uniqueId val="{00000000-F3CF-463B-94A1-5053264C4351}"/>
            </c:ext>
          </c:extLst>
        </c:ser>
        <c:ser>
          <c:idx val="2"/>
          <c:order val="1"/>
          <c:tx>
            <c:strRef>
              <c:f>'4.'!$C$7</c:f>
              <c:strCache>
                <c:ptCount val="1"/>
                <c:pt idx="0">
                  <c:v>Hushåll</c:v>
                </c:pt>
              </c:strCache>
            </c:strRef>
          </c:tx>
          <c:spPr>
            <a:ln w="38100" cap="rnd">
              <a:solidFill>
                <a:srgbClr val="F8971D"/>
              </a:solidFill>
              <a:round/>
            </a:ln>
            <a:effectLst/>
          </c:spPr>
          <c:marker>
            <c:symbol val="none"/>
          </c:marker>
          <c:cat>
            <c:numRef>
              <c:f>'4.'!$A$8:$A$41</c:f>
              <c:numCache>
                <c:formatCode>mmm\-yy</c:formatCode>
                <c:ptCount val="34"/>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pt idx="28">
                  <c:v>45016</c:v>
                </c:pt>
                <c:pt idx="29">
                  <c:v>45107</c:v>
                </c:pt>
                <c:pt idx="30" formatCode="mmm\-yy">
                  <c:v>45170</c:v>
                </c:pt>
                <c:pt idx="31" formatCode="mmm\-yy">
                  <c:v>45261</c:v>
                </c:pt>
                <c:pt idx="32" formatCode="mmm\-yy">
                  <c:v>45352</c:v>
                </c:pt>
                <c:pt idx="33" formatCode="mmm\-yy">
                  <c:v>45444</c:v>
                </c:pt>
              </c:numCache>
            </c:numRef>
          </c:cat>
          <c:val>
            <c:numRef>
              <c:f>'4.'!$C$8:$C$41</c:f>
              <c:numCache>
                <c:formatCode>0.0</c:formatCode>
                <c:ptCount val="34"/>
                <c:pt idx="0">
                  <c:v>6.3373370379196103</c:v>
                </c:pt>
                <c:pt idx="1">
                  <c:v>6.8089721754423627</c:v>
                </c:pt>
                <c:pt idx="2">
                  <c:v>6.1218948873216661</c:v>
                </c:pt>
                <c:pt idx="3">
                  <c:v>7.7363053202912146</c:v>
                </c:pt>
                <c:pt idx="4">
                  <c:v>7.5306249328595642</c:v>
                </c:pt>
                <c:pt idx="5">
                  <c:v>7.065750482299693</c:v>
                </c:pt>
                <c:pt idx="6">
                  <c:v>7.2215980326959084</c:v>
                </c:pt>
                <c:pt idx="7">
                  <c:v>7.5871206506761268</c:v>
                </c:pt>
                <c:pt idx="8">
                  <c:v>8.4004053569753054</c:v>
                </c:pt>
                <c:pt idx="9">
                  <c:v>8.1935250161667472</c:v>
                </c:pt>
                <c:pt idx="10">
                  <c:v>7.2980760224062191</c:v>
                </c:pt>
                <c:pt idx="11">
                  <c:v>6.2610101195105896</c:v>
                </c:pt>
                <c:pt idx="12">
                  <c:v>5.6915748520322218</c:v>
                </c:pt>
                <c:pt idx="13">
                  <c:v>5.4501197624207354</c:v>
                </c:pt>
                <c:pt idx="14">
                  <c:v>5.5648749683600007</c:v>
                </c:pt>
                <c:pt idx="15">
                  <c:v>6.0497007470887274</c:v>
                </c:pt>
                <c:pt idx="16">
                  <c:v>5.7867360960899283</c:v>
                </c:pt>
                <c:pt idx="17">
                  <c:v>4.7116446948385793</c:v>
                </c:pt>
                <c:pt idx="18">
                  <c:v>4.5832451859533441</c:v>
                </c:pt>
                <c:pt idx="19">
                  <c:v>4.1004181584940014</c:v>
                </c:pt>
                <c:pt idx="20">
                  <c:v>4.7056105472903731</c:v>
                </c:pt>
                <c:pt idx="21">
                  <c:v>5.6706565658124264</c:v>
                </c:pt>
                <c:pt idx="22">
                  <c:v>6.1107967185681789</c:v>
                </c:pt>
                <c:pt idx="23">
                  <c:v>5.6378824917150183</c:v>
                </c:pt>
                <c:pt idx="24">
                  <c:v>5.4685970017165131</c:v>
                </c:pt>
                <c:pt idx="25">
                  <c:v>5.5374237625596567</c:v>
                </c:pt>
                <c:pt idx="26">
                  <c:v>4.4101185009745913</c:v>
                </c:pt>
                <c:pt idx="27">
                  <c:v>5.203808367158147</c:v>
                </c:pt>
                <c:pt idx="28">
                  <c:v>3.3398064105961689</c:v>
                </c:pt>
                <c:pt idx="29">
                  <c:v>2.7530187689960068</c:v>
                </c:pt>
                <c:pt idx="30">
                  <c:v>2.269157505427954</c:v>
                </c:pt>
                <c:pt idx="31">
                  <c:v>1.088280222387028</c:v>
                </c:pt>
                <c:pt idx="32">
                  <c:v>2.3617506808312432</c:v>
                </c:pt>
                <c:pt idx="33">
                  <c:v>1.7805908921508571</c:v>
                </c:pt>
              </c:numCache>
            </c:numRef>
          </c:val>
          <c:smooth val="0"/>
          <c:extLst>
            <c:ext xmlns:c16="http://schemas.microsoft.com/office/drawing/2014/chart" uri="{C3380CC4-5D6E-409C-BE32-E72D297353CC}">
              <c16:uniqueId val="{00000002-F3CF-463B-94A1-5053264C4351}"/>
            </c:ext>
          </c:extLst>
        </c:ser>
        <c:ser>
          <c:idx val="4"/>
          <c:order val="2"/>
          <c:tx>
            <c:strRef>
              <c:f>'4.'!$D$7</c:f>
              <c:strCache>
                <c:ptCount val="1"/>
                <c:pt idx="0">
                  <c:v>Icke-finansiella företag</c:v>
                </c:pt>
              </c:strCache>
            </c:strRef>
          </c:tx>
          <c:spPr>
            <a:ln w="38100" cap="rnd">
              <a:solidFill>
                <a:srgbClr val="6E2B62"/>
              </a:solidFill>
              <a:round/>
            </a:ln>
            <a:effectLst/>
          </c:spPr>
          <c:marker>
            <c:symbol val="none"/>
          </c:marker>
          <c:cat>
            <c:numRef>
              <c:f>'4.'!$A$8:$A$41</c:f>
              <c:numCache>
                <c:formatCode>mmm\-yy</c:formatCode>
                <c:ptCount val="34"/>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pt idx="28">
                  <c:v>45016</c:v>
                </c:pt>
                <c:pt idx="29">
                  <c:v>45107</c:v>
                </c:pt>
                <c:pt idx="30" formatCode="mmm\-yy">
                  <c:v>45170</c:v>
                </c:pt>
                <c:pt idx="31" formatCode="mmm\-yy">
                  <c:v>45261</c:v>
                </c:pt>
                <c:pt idx="32" formatCode="mmm\-yy">
                  <c:v>45352</c:v>
                </c:pt>
                <c:pt idx="33" formatCode="mmm\-yy">
                  <c:v>45444</c:v>
                </c:pt>
              </c:numCache>
            </c:numRef>
          </c:cat>
          <c:val>
            <c:numRef>
              <c:f>'4.'!$D$8:$D$41</c:f>
              <c:numCache>
                <c:formatCode>0.0</c:formatCode>
                <c:ptCount val="34"/>
                <c:pt idx="0">
                  <c:v>2.2076086524234868</c:v>
                </c:pt>
                <c:pt idx="1">
                  <c:v>5.4558866061994893</c:v>
                </c:pt>
                <c:pt idx="2">
                  <c:v>8.3238419614682257</c:v>
                </c:pt>
                <c:pt idx="3">
                  <c:v>7.1694057245909049</c:v>
                </c:pt>
                <c:pt idx="4">
                  <c:v>7.0080354836028036</c:v>
                </c:pt>
                <c:pt idx="5">
                  <c:v>3.8102391020833348</c:v>
                </c:pt>
                <c:pt idx="6">
                  <c:v>2.0583412561355101</c:v>
                </c:pt>
                <c:pt idx="7">
                  <c:v>2.325722408635889</c:v>
                </c:pt>
                <c:pt idx="8">
                  <c:v>5.3571174010426548</c:v>
                </c:pt>
                <c:pt idx="9">
                  <c:v>9.6701685270647495</c:v>
                </c:pt>
                <c:pt idx="10">
                  <c:v>9.7333012148429923</c:v>
                </c:pt>
                <c:pt idx="11">
                  <c:v>9.4915526401526904</c:v>
                </c:pt>
                <c:pt idx="12">
                  <c:v>8.830494897032203</c:v>
                </c:pt>
                <c:pt idx="13">
                  <c:v>6.5135770357249489</c:v>
                </c:pt>
                <c:pt idx="14">
                  <c:v>4.8293091607535699</c:v>
                </c:pt>
                <c:pt idx="15">
                  <c:v>3.2625394914641341</c:v>
                </c:pt>
                <c:pt idx="16">
                  <c:v>3.2964148033037382</c:v>
                </c:pt>
                <c:pt idx="17">
                  <c:v>-1.4078386982756319</c:v>
                </c:pt>
                <c:pt idx="18">
                  <c:v>-1.3457916909987651</c:v>
                </c:pt>
                <c:pt idx="19">
                  <c:v>-1.708182047745743</c:v>
                </c:pt>
                <c:pt idx="20">
                  <c:v>-2.9594766101441179</c:v>
                </c:pt>
                <c:pt idx="21">
                  <c:v>-0.96949111559304635</c:v>
                </c:pt>
                <c:pt idx="22">
                  <c:v>1.066055802648336</c:v>
                </c:pt>
                <c:pt idx="23">
                  <c:v>1.9775614960651831</c:v>
                </c:pt>
                <c:pt idx="24">
                  <c:v>4.2718752720681596</c:v>
                </c:pt>
                <c:pt idx="25">
                  <c:v>7.6479206078191364</c:v>
                </c:pt>
                <c:pt idx="26">
                  <c:v>10.10427053307863</c:v>
                </c:pt>
                <c:pt idx="27">
                  <c:v>12.36166906107194</c:v>
                </c:pt>
                <c:pt idx="28">
                  <c:v>8.5007213816781224</c:v>
                </c:pt>
                <c:pt idx="29">
                  <c:v>7.9001651098318249</c:v>
                </c:pt>
                <c:pt idx="30">
                  <c:v>4.1519328716110193</c:v>
                </c:pt>
                <c:pt idx="31">
                  <c:v>0.39740988341445682</c:v>
                </c:pt>
                <c:pt idx="32">
                  <c:v>0.99175845173655741</c:v>
                </c:pt>
                <c:pt idx="33">
                  <c:v>-1.4073276499064311</c:v>
                </c:pt>
              </c:numCache>
            </c:numRef>
          </c:val>
          <c:smooth val="0"/>
          <c:extLst>
            <c:ext xmlns:c16="http://schemas.microsoft.com/office/drawing/2014/chart" uri="{C3380CC4-5D6E-409C-BE32-E72D297353CC}">
              <c16:uniqueId val="{00000004-F3CF-463B-94A1-5053264C4351}"/>
            </c:ext>
          </c:extLst>
        </c:ser>
        <c:ser>
          <c:idx val="6"/>
          <c:order val="3"/>
          <c:tx>
            <c:strRef>
              <c:f>'4.'!#REF!</c:f>
              <c:strCache>
                <c:ptCount val="1"/>
                <c:pt idx="0">
                  <c:v>#REF!</c:v>
                </c:pt>
              </c:strCache>
              <c:extLst xmlns:c15="http://schemas.microsoft.com/office/drawing/2012/chart"/>
            </c:strRef>
          </c:tx>
          <c:spPr>
            <a:ln w="28575" cap="rnd">
              <a:solidFill>
                <a:schemeClr val="accent1">
                  <a:lumMod val="60000"/>
                </a:schemeClr>
              </a:solidFill>
              <a:round/>
            </a:ln>
            <a:effectLst/>
          </c:spPr>
          <c:marker>
            <c:symbol val="none"/>
          </c:marker>
          <c:cat>
            <c:numRef>
              <c:f>'4.'!$A$8:$A$41</c:f>
              <c:numCache>
                <c:formatCode>mmm\-yy</c:formatCode>
                <c:ptCount val="34"/>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pt idx="28">
                  <c:v>45016</c:v>
                </c:pt>
                <c:pt idx="29">
                  <c:v>45107</c:v>
                </c:pt>
                <c:pt idx="30" formatCode="mmm\-yy">
                  <c:v>45170</c:v>
                </c:pt>
                <c:pt idx="31" formatCode="mmm\-yy">
                  <c:v>45261</c:v>
                </c:pt>
                <c:pt idx="32" formatCode="mmm\-yy">
                  <c:v>45352</c:v>
                </c:pt>
                <c:pt idx="33" formatCode="mmm\-yy">
                  <c:v>45444</c:v>
                </c:pt>
              </c:numCache>
            </c:numRef>
          </c:cat>
          <c:val>
            <c:numRef>
              <c:f>'4.'!#REF!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F3CF-463B-94A1-5053264C4351}"/>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3"/>
        <c:delete val="1"/>
      </c:legendEntry>
      <c:layout>
        <c:manualLayout>
          <c:xMode val="edge"/>
          <c:yMode val="edge"/>
          <c:x val="6.1669563158980645E-2"/>
          <c:y val="0.81545331196157167"/>
          <c:w val="0.9241709682440814"/>
          <c:h val="0.129380466472303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'5.'!#REF!</c:f>
              <c:strCache>
                <c:ptCount val="1"/>
                <c:pt idx="0">
                  <c:v>#REF!</c:v>
                </c:pt>
              </c:strCache>
              <c:extLst xmlns:c15="http://schemas.microsoft.com/office/drawing/2012/chart"/>
            </c:strRef>
          </c:tx>
          <c:spPr>
            <a:ln w="28575" cap="rnd">
              <a:solidFill>
                <a:schemeClr val="accent1"/>
              </a:solidFill>
              <a:round/>
            </a:ln>
            <a:effectLst/>
          </c:spPr>
          <c:marker>
            <c:symbol val="none"/>
          </c:marker>
          <c:cat>
            <c:numRef>
              <c:f>'5.'!$A$8:$A$45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'5.'!#REF!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0-0060-4FC4-A405-A72DDEE3BC3A}"/>
            </c:ext>
          </c:extLst>
        </c:ser>
        <c:ser>
          <c:idx val="1"/>
          <c:order val="1"/>
          <c:tx>
            <c:strRef>
              <c:f>'5.'!$B$7</c:f>
              <c:strCache>
                <c:ptCount val="1"/>
                <c:pt idx="0">
                  <c:v>Storbanker</c:v>
                </c:pt>
              </c:strCache>
            </c:strRef>
          </c:tx>
          <c:spPr>
            <a:ln w="28575" cap="rnd">
              <a:solidFill>
                <a:schemeClr val="accent2"/>
              </a:solidFill>
              <a:round/>
            </a:ln>
            <a:effectLst/>
          </c:spPr>
          <c:marker>
            <c:symbol val="none"/>
          </c:marker>
          <c:cat>
            <c:numRef>
              <c:f>'5.'!$A$8:$A$45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'5.'!$B$8:$B$45</c:f>
              <c:numCache>
                <c:formatCode>#,##0</c:formatCode>
                <c:ptCount val="38"/>
                <c:pt idx="0">
                  <c:v>69.754697338999904</c:v>
                </c:pt>
                <c:pt idx="1">
                  <c:v>71.409621019999804</c:v>
                </c:pt>
                <c:pt idx="2">
                  <c:v>69.037064574999903</c:v>
                </c:pt>
                <c:pt idx="3">
                  <c:v>66.688734420999808</c:v>
                </c:pt>
                <c:pt idx="4">
                  <c:v>67.042306662000001</c:v>
                </c:pt>
                <c:pt idx="5">
                  <c:v>69.115167375999803</c:v>
                </c:pt>
                <c:pt idx="6">
                  <c:v>68.400085125999993</c:v>
                </c:pt>
                <c:pt idx="7">
                  <c:v>66.284093189999908</c:v>
                </c:pt>
                <c:pt idx="8">
                  <c:v>68.514548130430001</c:v>
                </c:pt>
                <c:pt idx="9">
                  <c:v>72.252742818999806</c:v>
                </c:pt>
                <c:pt idx="10">
                  <c:v>72.703689624317803</c:v>
                </c:pt>
                <c:pt idx="11">
                  <c:v>69.649690386229793</c:v>
                </c:pt>
                <c:pt idx="12">
                  <c:v>72.2044311126308</c:v>
                </c:pt>
                <c:pt idx="13">
                  <c:v>75.471677622579605</c:v>
                </c:pt>
                <c:pt idx="14">
                  <c:v>75.9026585318</c:v>
                </c:pt>
                <c:pt idx="15">
                  <c:v>73.635974095099698</c:v>
                </c:pt>
                <c:pt idx="16">
                  <c:v>77.764513895099697</c:v>
                </c:pt>
                <c:pt idx="17">
                  <c:v>80.944203649579691</c:v>
                </c:pt>
                <c:pt idx="18">
                  <c:v>80.423112862689607</c:v>
                </c:pt>
                <c:pt idx="19">
                  <c:v>79.718790978779793</c:v>
                </c:pt>
                <c:pt idx="20">
                  <c:v>80.515542857166992</c:v>
                </c:pt>
                <c:pt idx="21">
                  <c:v>81.832576847443903</c:v>
                </c:pt>
                <c:pt idx="22">
                  <c:v>82.170193107089702</c:v>
                </c:pt>
                <c:pt idx="23">
                  <c:v>79.942280155259596</c:v>
                </c:pt>
                <c:pt idx="24">
                  <c:v>80.325152928859495</c:v>
                </c:pt>
                <c:pt idx="25">
                  <c:v>84.341291407919712</c:v>
                </c:pt>
                <c:pt idx="26">
                  <c:v>83.999461799509803</c:v>
                </c:pt>
                <c:pt idx="27">
                  <c:v>82.408433016109598</c:v>
                </c:pt>
                <c:pt idx="28">
                  <c:v>84.932220223499698</c:v>
                </c:pt>
                <c:pt idx="29">
                  <c:v>88.550624155169999</c:v>
                </c:pt>
                <c:pt idx="30">
                  <c:v>85.594988214970002</c:v>
                </c:pt>
                <c:pt idx="31">
                  <c:v>80.806187385069904</c:v>
                </c:pt>
                <c:pt idx="32">
                  <c:v>80.586441929959591</c:v>
                </c:pt>
                <c:pt idx="33">
                  <c:v>82.58767346195981</c:v>
                </c:pt>
                <c:pt idx="34">
                  <c:v>82.277079338899895</c:v>
                </c:pt>
                <c:pt idx="35">
                  <c:v>78.338372713893406</c:v>
                </c:pt>
                <c:pt idx="36">
                  <c:v>80.487632998769598</c:v>
                </c:pt>
                <c:pt idx="37">
                  <c:v>81.440882471988999</c:v>
                </c:pt>
              </c:numCache>
            </c:numRef>
          </c:val>
          <c:smooth val="0"/>
          <c:extLst>
            <c:ext xmlns:c16="http://schemas.microsoft.com/office/drawing/2014/chart" uri="{C3380CC4-5D6E-409C-BE32-E72D297353CC}">
              <c16:uniqueId val="{00000001-0060-4FC4-A405-A72DDEE3BC3A}"/>
            </c:ext>
          </c:extLst>
        </c:ser>
        <c:ser>
          <c:idx val="2"/>
          <c:order val="2"/>
          <c:tx>
            <c:strRef>
              <c:f>'5.'!$C$7</c:f>
              <c:strCache>
                <c:ptCount val="1"/>
                <c:pt idx="0">
                  <c:v>Konsumtionskreditföretag</c:v>
                </c:pt>
              </c:strCache>
            </c:strRef>
          </c:tx>
          <c:spPr>
            <a:ln w="38100" cap="sq">
              <a:solidFill>
                <a:srgbClr val="F8971D"/>
              </a:solidFill>
              <a:prstDash val="solid"/>
              <a:round/>
            </a:ln>
            <a:effectLst/>
          </c:spPr>
          <c:marker>
            <c:symbol val="none"/>
          </c:marker>
          <c:cat>
            <c:numRef>
              <c:f>'5.'!$A$8:$A$45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'5.'!$C$8:$C$45</c:f>
              <c:numCache>
                <c:formatCode>#,##0</c:formatCode>
                <c:ptCount val="38"/>
                <c:pt idx="0">
                  <c:v>37.205535817789297</c:v>
                </c:pt>
                <c:pt idx="1">
                  <c:v>38.706699658436897</c:v>
                </c:pt>
                <c:pt idx="2">
                  <c:v>39.557040735793187</c:v>
                </c:pt>
                <c:pt idx="3">
                  <c:v>40.944026334664898</c:v>
                </c:pt>
                <c:pt idx="4">
                  <c:v>41.105491778168101</c:v>
                </c:pt>
                <c:pt idx="5">
                  <c:v>42.086052961417288</c:v>
                </c:pt>
                <c:pt idx="6">
                  <c:v>43.430000737961187</c:v>
                </c:pt>
                <c:pt idx="7">
                  <c:v>45.2437704043964</c:v>
                </c:pt>
                <c:pt idx="8">
                  <c:v>45.769992434133002</c:v>
                </c:pt>
                <c:pt idx="9">
                  <c:v>49.352694693511488</c:v>
                </c:pt>
                <c:pt idx="10">
                  <c:v>54.909794202993098</c:v>
                </c:pt>
                <c:pt idx="11">
                  <c:v>56.904135694600001</c:v>
                </c:pt>
                <c:pt idx="12">
                  <c:v>58.139114127543898</c:v>
                </c:pt>
                <c:pt idx="13">
                  <c:v>60.558723380929713</c:v>
                </c:pt>
                <c:pt idx="14">
                  <c:v>63.021205900688699</c:v>
                </c:pt>
                <c:pt idx="15">
                  <c:v>58.7542502500038</c:v>
                </c:pt>
                <c:pt idx="16">
                  <c:v>58.442446304428003</c:v>
                </c:pt>
                <c:pt idx="17">
                  <c:v>61.357252121281498</c:v>
                </c:pt>
                <c:pt idx="18">
                  <c:v>63.659421569733297</c:v>
                </c:pt>
                <c:pt idx="19">
                  <c:v>68.912536145268618</c:v>
                </c:pt>
                <c:pt idx="20">
                  <c:v>69.911090422771807</c:v>
                </c:pt>
                <c:pt idx="21">
                  <c:v>71.488515509680695</c:v>
                </c:pt>
                <c:pt idx="22">
                  <c:v>72.864984830791087</c:v>
                </c:pt>
                <c:pt idx="23">
                  <c:v>75.286497420762913</c:v>
                </c:pt>
                <c:pt idx="24">
                  <c:v>77.218049947245802</c:v>
                </c:pt>
                <c:pt idx="25">
                  <c:v>85.162540424821202</c:v>
                </c:pt>
                <c:pt idx="26">
                  <c:v>86.610056409240713</c:v>
                </c:pt>
                <c:pt idx="27">
                  <c:v>92.051188510434912</c:v>
                </c:pt>
                <c:pt idx="28">
                  <c:v>91.634600773253382</c:v>
                </c:pt>
                <c:pt idx="29">
                  <c:v>93.536288555954698</c:v>
                </c:pt>
                <c:pt idx="30">
                  <c:v>94.694006251434686</c:v>
                </c:pt>
                <c:pt idx="31">
                  <c:v>100.0713629159054</c:v>
                </c:pt>
                <c:pt idx="32">
                  <c:v>98.526087710295286</c:v>
                </c:pt>
                <c:pt idx="33">
                  <c:v>100.4886596082421</c:v>
                </c:pt>
                <c:pt idx="34">
                  <c:v>102.3100941193819</c:v>
                </c:pt>
                <c:pt idx="35">
                  <c:v>105.4117260278899</c:v>
                </c:pt>
                <c:pt idx="36">
                  <c:v>120.7072598769051</c:v>
                </c:pt>
                <c:pt idx="37">
                  <c:v>123.32973669577071</c:v>
                </c:pt>
              </c:numCache>
            </c:numRef>
          </c:val>
          <c:smooth val="0"/>
          <c:extLst>
            <c:ext xmlns:c16="http://schemas.microsoft.com/office/drawing/2014/chart" uri="{C3380CC4-5D6E-409C-BE32-E72D297353CC}">
              <c16:uniqueId val="{00000002-0060-4FC4-A405-A72DDEE3BC3A}"/>
            </c:ext>
          </c:extLst>
        </c:ser>
        <c:ser>
          <c:idx val="3"/>
          <c:order val="3"/>
          <c:tx>
            <c:strRef>
              <c:f>'5.'!$D$7</c:f>
              <c:strCache>
                <c:ptCount val="1"/>
                <c:pt idx="0">
                  <c:v>Utländska banker</c:v>
                </c:pt>
              </c:strCache>
            </c:strRef>
          </c:tx>
          <c:spPr>
            <a:ln w="38100" cap="rnd">
              <a:solidFill>
                <a:srgbClr val="6E2B62"/>
              </a:solidFill>
              <a:prstDash val="solid"/>
              <a:round/>
            </a:ln>
            <a:effectLst/>
          </c:spPr>
          <c:marker>
            <c:symbol val="none"/>
          </c:marker>
          <c:cat>
            <c:numRef>
              <c:f>'5.'!$A$8:$A$45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'5.'!$D$8:$D$45</c:f>
              <c:numCache>
                <c:formatCode>#,##0</c:formatCode>
                <c:ptCount val="38"/>
                <c:pt idx="0">
                  <c:v>49.428559781739899</c:v>
                </c:pt>
                <c:pt idx="1">
                  <c:v>50.447511721269898</c:v>
                </c:pt>
                <c:pt idx="2">
                  <c:v>49.630186888519788</c:v>
                </c:pt>
                <c:pt idx="3">
                  <c:v>48.6940580724699</c:v>
                </c:pt>
                <c:pt idx="4">
                  <c:v>47.783506130599797</c:v>
                </c:pt>
                <c:pt idx="5">
                  <c:v>48.377361575549799</c:v>
                </c:pt>
                <c:pt idx="6">
                  <c:v>49.142183264519801</c:v>
                </c:pt>
                <c:pt idx="7">
                  <c:v>49.615266099429903</c:v>
                </c:pt>
                <c:pt idx="8">
                  <c:v>48.995070543669797</c:v>
                </c:pt>
                <c:pt idx="9">
                  <c:v>50.2531140948999</c:v>
                </c:pt>
                <c:pt idx="10">
                  <c:v>49.170258617369797</c:v>
                </c:pt>
                <c:pt idx="11">
                  <c:v>49.194173504979808</c:v>
                </c:pt>
                <c:pt idx="12">
                  <c:v>48.068449878429803</c:v>
                </c:pt>
                <c:pt idx="13">
                  <c:v>48.625045841359899</c:v>
                </c:pt>
                <c:pt idx="14">
                  <c:v>48.361980594599899</c:v>
                </c:pt>
                <c:pt idx="15">
                  <c:v>56.376341615179903</c:v>
                </c:pt>
                <c:pt idx="16">
                  <c:v>55.820811871329887</c:v>
                </c:pt>
                <c:pt idx="17">
                  <c:v>57.428294822949901</c:v>
                </c:pt>
                <c:pt idx="18">
                  <c:v>58.194950814129903</c:v>
                </c:pt>
                <c:pt idx="19">
                  <c:v>58.328013267239903</c:v>
                </c:pt>
                <c:pt idx="20">
                  <c:v>57.037293015449897</c:v>
                </c:pt>
                <c:pt idx="21">
                  <c:v>56.474707365249898</c:v>
                </c:pt>
                <c:pt idx="22">
                  <c:v>56.920943965829913</c:v>
                </c:pt>
                <c:pt idx="23">
                  <c:v>57.329794784009799</c:v>
                </c:pt>
                <c:pt idx="24">
                  <c:v>57.661875038109812</c:v>
                </c:pt>
                <c:pt idx="25">
                  <c:v>59.8722689958499</c:v>
                </c:pt>
                <c:pt idx="26">
                  <c:v>60.710918503859901</c:v>
                </c:pt>
                <c:pt idx="27">
                  <c:v>60.662261065929897</c:v>
                </c:pt>
                <c:pt idx="28">
                  <c:v>61.612350285989798</c:v>
                </c:pt>
                <c:pt idx="29">
                  <c:v>62.772417083089898</c:v>
                </c:pt>
                <c:pt idx="30">
                  <c:v>61.974339211649998</c:v>
                </c:pt>
                <c:pt idx="31">
                  <c:v>61.421513468359812</c:v>
                </c:pt>
                <c:pt idx="32">
                  <c:v>60.3203978894798</c:v>
                </c:pt>
                <c:pt idx="33">
                  <c:v>60.8753326846699</c:v>
                </c:pt>
                <c:pt idx="34">
                  <c:v>60.692629286010003</c:v>
                </c:pt>
                <c:pt idx="35">
                  <c:v>60.319182181719903</c:v>
                </c:pt>
                <c:pt idx="36">
                  <c:v>58.4679827065399</c:v>
                </c:pt>
                <c:pt idx="37">
                  <c:v>58.496285251069899</c:v>
                </c:pt>
              </c:numCache>
            </c:numRef>
          </c:val>
          <c:smooth val="0"/>
          <c:extLst>
            <c:ext xmlns:c16="http://schemas.microsoft.com/office/drawing/2014/chart" uri="{C3380CC4-5D6E-409C-BE32-E72D297353CC}">
              <c16:uniqueId val="{00000003-0060-4FC4-A405-A72DDEE3BC3A}"/>
            </c:ext>
          </c:extLst>
        </c:ser>
        <c:ser>
          <c:idx val="4"/>
          <c:order val="4"/>
          <c:tx>
            <c:strRef>
              <c:f>'5.'!$E$7</c:f>
              <c:strCache>
                <c:ptCount val="1"/>
                <c:pt idx="0">
                  <c:v>Sparbanker</c:v>
                </c:pt>
              </c:strCache>
            </c:strRef>
          </c:tx>
          <c:spPr>
            <a:ln w="38100" cap="sq">
              <a:solidFill>
                <a:srgbClr val="F7EA48"/>
              </a:solidFill>
              <a:prstDash val="solid"/>
              <a:round/>
            </a:ln>
            <a:effectLst/>
          </c:spPr>
          <c:marker>
            <c:symbol val="none"/>
          </c:marker>
          <c:cat>
            <c:numRef>
              <c:f>'5.'!$A$8:$A$45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'5.'!$E$8:$E$45</c:f>
              <c:numCache>
                <c:formatCode>#,##0</c:formatCode>
                <c:ptCount val="38"/>
                <c:pt idx="0">
                  <c:v>17.822330999999998</c:v>
                </c:pt>
                <c:pt idx="1">
                  <c:v>17.624848</c:v>
                </c:pt>
                <c:pt idx="2">
                  <c:v>17.689115000000001</c:v>
                </c:pt>
                <c:pt idx="3">
                  <c:v>15.601642999999999</c:v>
                </c:pt>
                <c:pt idx="4">
                  <c:v>15.296664</c:v>
                </c:pt>
                <c:pt idx="5">
                  <c:v>15.446984</c:v>
                </c:pt>
                <c:pt idx="6">
                  <c:v>15.466988000000001</c:v>
                </c:pt>
                <c:pt idx="7">
                  <c:v>15.3754853709699</c:v>
                </c:pt>
                <c:pt idx="8">
                  <c:v>15.2186901030299</c:v>
                </c:pt>
                <c:pt idx="9">
                  <c:v>15.331072543569899</c:v>
                </c:pt>
                <c:pt idx="10">
                  <c:v>15.152978392789899</c:v>
                </c:pt>
                <c:pt idx="11">
                  <c:v>14.656847664139899</c:v>
                </c:pt>
                <c:pt idx="12">
                  <c:v>14.396694</c:v>
                </c:pt>
                <c:pt idx="13">
                  <c:v>14.526833999999999</c:v>
                </c:pt>
                <c:pt idx="14">
                  <c:v>14.567304182129901</c:v>
                </c:pt>
                <c:pt idx="15">
                  <c:v>14.2567656318499</c:v>
                </c:pt>
                <c:pt idx="16">
                  <c:v>14.1223832544699</c:v>
                </c:pt>
                <c:pt idx="17">
                  <c:v>14.227005</c:v>
                </c:pt>
                <c:pt idx="18">
                  <c:v>14.143175112649899</c:v>
                </c:pt>
                <c:pt idx="19">
                  <c:v>13.992424457479901</c:v>
                </c:pt>
                <c:pt idx="20">
                  <c:v>13.8676955846399</c:v>
                </c:pt>
                <c:pt idx="21">
                  <c:v>13.7897638991699</c:v>
                </c:pt>
                <c:pt idx="22">
                  <c:v>13.5651612330698</c:v>
                </c:pt>
                <c:pt idx="23">
                  <c:v>13.1157599656499</c:v>
                </c:pt>
                <c:pt idx="24">
                  <c:v>12.36818574344</c:v>
                </c:pt>
                <c:pt idx="25">
                  <c:v>12.42615270147</c:v>
                </c:pt>
                <c:pt idx="26">
                  <c:v>12.4273890044299</c:v>
                </c:pt>
                <c:pt idx="27">
                  <c:v>12.2887886385599</c:v>
                </c:pt>
                <c:pt idx="28">
                  <c:v>11.476663476300001</c:v>
                </c:pt>
                <c:pt idx="29">
                  <c:v>11.33961868484</c:v>
                </c:pt>
                <c:pt idx="30">
                  <c:v>10.9918169285</c:v>
                </c:pt>
                <c:pt idx="31">
                  <c:v>10.23862676718</c:v>
                </c:pt>
                <c:pt idx="32">
                  <c:v>9.7446129999999993</c:v>
                </c:pt>
                <c:pt idx="33">
                  <c:v>9.6061350000000001</c:v>
                </c:pt>
                <c:pt idx="34">
                  <c:v>9.5643469999999997</c:v>
                </c:pt>
                <c:pt idx="35">
                  <c:v>9.1225900000000006</c:v>
                </c:pt>
                <c:pt idx="36">
                  <c:v>8.8646720697598997</c:v>
                </c:pt>
                <c:pt idx="37">
                  <c:v>8.8485779999999998</c:v>
                </c:pt>
              </c:numCache>
            </c:numRef>
          </c:val>
          <c:smooth val="0"/>
          <c:extLst>
            <c:ext xmlns:c16="http://schemas.microsoft.com/office/drawing/2014/chart" uri="{C3380CC4-5D6E-409C-BE32-E72D297353CC}">
              <c16:uniqueId val="{00000000-63BC-49CC-8963-2D8506CFEB42}"/>
            </c:ext>
          </c:extLst>
        </c:ser>
        <c:ser>
          <c:idx val="5"/>
          <c:order val="5"/>
          <c:tx>
            <c:strRef>
              <c:f>'5.'!$F$7</c:f>
              <c:strCache>
                <c:ptCount val="1"/>
                <c:pt idx="0">
                  <c:v>Andra</c:v>
                </c:pt>
              </c:strCache>
            </c:strRef>
          </c:tx>
          <c:spPr>
            <a:ln w="38100" cap="rnd">
              <a:solidFill>
                <a:srgbClr val="280071"/>
              </a:solidFill>
              <a:round/>
            </a:ln>
            <a:effectLst/>
          </c:spPr>
          <c:marker>
            <c:symbol val="none"/>
          </c:marker>
          <c:cat>
            <c:numRef>
              <c:f>'5.'!$A$8:$A$45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'5.'!$F$8:$F$45</c:f>
              <c:numCache>
                <c:formatCode>#,##0</c:formatCode>
                <c:ptCount val="38"/>
                <c:pt idx="0">
                  <c:v>23.270220444908901</c:v>
                </c:pt>
                <c:pt idx="1">
                  <c:v>24.996952800202898</c:v>
                </c:pt>
                <c:pt idx="2">
                  <c:v>25.798853690992097</c:v>
                </c:pt>
                <c:pt idx="3">
                  <c:v>26.6181898097778</c:v>
                </c:pt>
                <c:pt idx="4">
                  <c:v>26.612161961177399</c:v>
                </c:pt>
                <c:pt idx="5">
                  <c:v>27.934287397922603</c:v>
                </c:pt>
                <c:pt idx="6">
                  <c:v>29.4518936549375</c:v>
                </c:pt>
                <c:pt idx="7">
                  <c:v>30.450581696109101</c:v>
                </c:pt>
                <c:pt idx="8">
                  <c:v>31.584310179074603</c:v>
                </c:pt>
                <c:pt idx="9">
                  <c:v>33.276497136767595</c:v>
                </c:pt>
                <c:pt idx="10">
                  <c:v>34.184859071226199</c:v>
                </c:pt>
                <c:pt idx="11">
                  <c:v>35.539946630479996</c:v>
                </c:pt>
                <c:pt idx="12">
                  <c:v>36.375046818740103</c:v>
                </c:pt>
                <c:pt idx="13">
                  <c:v>37.388383188035704</c:v>
                </c:pt>
                <c:pt idx="14">
                  <c:v>39.002043506016001</c:v>
                </c:pt>
                <c:pt idx="15">
                  <c:v>40.575830969788399</c:v>
                </c:pt>
                <c:pt idx="16">
                  <c:v>41.128545130887403</c:v>
                </c:pt>
                <c:pt idx="17">
                  <c:v>42.7511563033149</c:v>
                </c:pt>
                <c:pt idx="18">
                  <c:v>44.209269511241999</c:v>
                </c:pt>
                <c:pt idx="19">
                  <c:v>46.694807258847604</c:v>
                </c:pt>
                <c:pt idx="20">
                  <c:v>47.159266196558704</c:v>
                </c:pt>
                <c:pt idx="21">
                  <c:v>47.224669272972704</c:v>
                </c:pt>
                <c:pt idx="22">
                  <c:v>48.059939558473403</c:v>
                </c:pt>
                <c:pt idx="23">
                  <c:v>49.347837858465397</c:v>
                </c:pt>
                <c:pt idx="24">
                  <c:v>48.988429185785805</c:v>
                </c:pt>
                <c:pt idx="25">
                  <c:v>43.849542825543502</c:v>
                </c:pt>
                <c:pt idx="26">
                  <c:v>44.700579852152302</c:v>
                </c:pt>
                <c:pt idx="27">
                  <c:v>45.331673699206306</c:v>
                </c:pt>
                <c:pt idx="28">
                  <c:v>45.4978667431795</c:v>
                </c:pt>
                <c:pt idx="29">
                  <c:v>46.350283450261891</c:v>
                </c:pt>
                <c:pt idx="30">
                  <c:v>46.264582881501696</c:v>
                </c:pt>
                <c:pt idx="31">
                  <c:v>45.371683034468305</c:v>
                </c:pt>
                <c:pt idx="32">
                  <c:v>45.078833758204297</c:v>
                </c:pt>
                <c:pt idx="33">
                  <c:v>45.6402010940228</c:v>
                </c:pt>
                <c:pt idx="34">
                  <c:v>46.327352200255405</c:v>
                </c:pt>
                <c:pt idx="35">
                  <c:v>46.752455840949999</c:v>
                </c:pt>
                <c:pt idx="36">
                  <c:v>46.522230906802804</c:v>
                </c:pt>
                <c:pt idx="37">
                  <c:v>47.023438548790701</c:v>
                </c:pt>
              </c:numCache>
            </c:numRef>
          </c:val>
          <c:smooth val="0"/>
          <c:extLst>
            <c:ext xmlns:c16="http://schemas.microsoft.com/office/drawing/2014/chart" uri="{C3380CC4-5D6E-409C-BE32-E72D297353CC}">
              <c16:uniqueId val="{00000003-63BC-49CC-8963-2D8506CFEB42}"/>
            </c:ext>
          </c:extLst>
        </c:ser>
        <c:ser>
          <c:idx val="6"/>
          <c:order val="6"/>
          <c:tx>
            <c:strRef>
              <c:f>'5.'!$G$7</c:f>
              <c:strCache>
                <c:ptCount val="1"/>
                <c:pt idx="0">
                  <c:v>Total</c:v>
                </c:pt>
              </c:strCache>
            </c:strRef>
          </c:tx>
          <c:spPr>
            <a:ln w="28575" cap="rnd">
              <a:solidFill>
                <a:schemeClr val="accent1">
                  <a:lumMod val="60000"/>
                </a:schemeClr>
              </a:solidFill>
              <a:round/>
            </a:ln>
            <a:effectLst/>
          </c:spPr>
          <c:marker>
            <c:symbol val="none"/>
          </c:marker>
          <c:val>
            <c:numRef>
              <c:f>'5.'!$G$8:$G$45</c:f>
              <c:numCache>
                <c:formatCode>#,##0</c:formatCode>
                <c:ptCount val="38"/>
                <c:pt idx="0">
                  <c:v>197.481344383438</c:v>
                </c:pt>
                <c:pt idx="1">
                  <c:v>203.18563319990949</c:v>
                </c:pt>
                <c:pt idx="2">
                  <c:v>201.71226089030498</c:v>
                </c:pt>
                <c:pt idx="3">
                  <c:v>198.54665163791239</c:v>
                </c:pt>
                <c:pt idx="4">
                  <c:v>197.84013053194531</c:v>
                </c:pt>
                <c:pt idx="5">
                  <c:v>202.95985331088951</c:v>
                </c:pt>
                <c:pt idx="6">
                  <c:v>205.89115078341851</c:v>
                </c:pt>
                <c:pt idx="7">
                  <c:v>206.96919676090522</c:v>
                </c:pt>
                <c:pt idx="8">
                  <c:v>210.08261139033732</c:v>
                </c:pt>
                <c:pt idx="9">
                  <c:v>220.46612128774868</c:v>
                </c:pt>
                <c:pt idx="10">
                  <c:v>226.12157990869679</c:v>
                </c:pt>
                <c:pt idx="11">
                  <c:v>225.94479388042947</c:v>
                </c:pt>
                <c:pt idx="12">
                  <c:v>229.18373593734464</c:v>
                </c:pt>
                <c:pt idx="13">
                  <c:v>236.57066403290494</c:v>
                </c:pt>
                <c:pt idx="14">
                  <c:v>240.85519271523452</c:v>
                </c:pt>
                <c:pt idx="15">
                  <c:v>243.5991625619217</c:v>
                </c:pt>
                <c:pt idx="16">
                  <c:v>247.27870045621489</c:v>
                </c:pt>
                <c:pt idx="17">
                  <c:v>256.707911897126</c:v>
                </c:pt>
                <c:pt idx="18">
                  <c:v>260.6299298704447</c:v>
                </c:pt>
                <c:pt idx="19">
                  <c:v>267.64657210761584</c:v>
                </c:pt>
                <c:pt idx="20">
                  <c:v>268.49088807658734</c:v>
                </c:pt>
                <c:pt idx="21">
                  <c:v>270.81023289451713</c:v>
                </c:pt>
                <c:pt idx="22">
                  <c:v>273.58122269525393</c:v>
                </c:pt>
                <c:pt idx="23">
                  <c:v>275.02217018414763</c:v>
                </c:pt>
                <c:pt idx="24">
                  <c:v>276.56169284344094</c:v>
                </c:pt>
                <c:pt idx="25">
                  <c:v>285.65179635560429</c:v>
                </c:pt>
                <c:pt idx="26">
                  <c:v>288.44840556919257</c:v>
                </c:pt>
                <c:pt idx="27">
                  <c:v>292.74234493024062</c:v>
                </c:pt>
                <c:pt idx="28">
                  <c:v>295.15370150222236</c:v>
                </c:pt>
                <c:pt idx="29">
                  <c:v>302.54923192931648</c:v>
                </c:pt>
                <c:pt idx="30">
                  <c:v>299.51973348805643</c:v>
                </c:pt>
                <c:pt idx="31">
                  <c:v>297.90937357098346</c:v>
                </c:pt>
                <c:pt idx="32">
                  <c:v>294.25637428793897</c:v>
                </c:pt>
                <c:pt idx="33">
                  <c:v>299.19800184889459</c:v>
                </c:pt>
                <c:pt idx="34">
                  <c:v>301.17150194454723</c:v>
                </c:pt>
                <c:pt idx="35">
                  <c:v>299.94432676445319</c:v>
                </c:pt>
                <c:pt idx="36">
                  <c:v>315.04977855877729</c:v>
                </c:pt>
                <c:pt idx="37">
                  <c:v>319.13892096762027</c:v>
                </c:pt>
              </c:numCache>
            </c:numRef>
          </c:val>
          <c:smooth val="0"/>
          <c:extLst>
            <c:ext xmlns:c16="http://schemas.microsoft.com/office/drawing/2014/chart" uri="{C3380CC4-5D6E-409C-BE32-E72D297353CC}">
              <c16:uniqueId val="{00000000-9C2A-4BBE-B174-E96FDDA8A111}"/>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0"/>
        <c:delete val="1"/>
      </c:legendEntry>
      <c:layout>
        <c:manualLayout>
          <c:xMode val="edge"/>
          <c:yMode val="edge"/>
          <c:x val="5.7277317195913495E-2"/>
          <c:y val="0.83427327969712561"/>
          <c:w val="0.94164323945339623"/>
          <c:h val="0.14562648938354394"/>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729143191377719E-2"/>
          <c:y val="1.9183900447196998E-2"/>
          <c:w val="0.92901295667554962"/>
          <c:h val="0.76898535432448945"/>
        </c:manualLayout>
      </c:layout>
      <c:barChart>
        <c:barDir val="col"/>
        <c:grouping val="stacked"/>
        <c:varyColors val="0"/>
        <c:ser>
          <c:idx val="1"/>
          <c:order val="1"/>
          <c:tx>
            <c:strRef>
              <c:f>'6.'!$C$7</c:f>
              <c:strCache>
                <c:ptCount val="1"/>
                <c:pt idx="0">
                  <c:v>Marknadsfinansiering - stapel (vänster axel)</c:v>
                </c:pt>
              </c:strCache>
            </c:strRef>
          </c:tx>
          <c:spPr>
            <a:solidFill>
              <a:srgbClr val="006A7D"/>
            </a:solidFill>
            <a:ln>
              <a:solidFill>
                <a:srgbClr val="006A7D"/>
              </a:solidFill>
            </a:ln>
            <a:effectLst/>
          </c:spPr>
          <c:invertIfNegative val="0"/>
          <c:cat>
            <c:numRef>
              <c:f>'6.'!$A$8:$A$45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formatCode="mmm\-yy">
                  <c:v>44805</c:v>
                </c:pt>
                <c:pt idx="31" formatCode="mmm\-yy">
                  <c:v>44896</c:v>
                </c:pt>
                <c:pt idx="32" formatCode="mmm\-yy">
                  <c:v>44986</c:v>
                </c:pt>
                <c:pt idx="33" formatCode="mmm\-yy">
                  <c:v>45078</c:v>
                </c:pt>
                <c:pt idx="34" formatCode="mmm\-yy">
                  <c:v>45170</c:v>
                </c:pt>
                <c:pt idx="35" formatCode="mmm\-yy">
                  <c:v>45261</c:v>
                </c:pt>
                <c:pt idx="36" formatCode="mmm\-yy">
                  <c:v>45352</c:v>
                </c:pt>
                <c:pt idx="37" formatCode="mmm\-yy">
                  <c:v>45444</c:v>
                </c:pt>
              </c:numCache>
            </c:numRef>
          </c:cat>
          <c:val>
            <c:numRef>
              <c:f>'6.'!$C$8:$C$45</c:f>
              <c:numCache>
                <c:formatCode>#,##0</c:formatCode>
                <c:ptCount val="38"/>
                <c:pt idx="0">
                  <c:v>56.660867784936478</c:v>
                </c:pt>
                <c:pt idx="1">
                  <c:v>57.800612430127899</c:v>
                </c:pt>
                <c:pt idx="2">
                  <c:v>58.613071861931012</c:v>
                </c:pt>
                <c:pt idx="3">
                  <c:v>57.605399435580665</c:v>
                </c:pt>
                <c:pt idx="4">
                  <c:v>56.638028723603327</c:v>
                </c:pt>
                <c:pt idx="5">
                  <c:v>56.194405241422906</c:v>
                </c:pt>
                <c:pt idx="6">
                  <c:v>56.200653679180512</c:v>
                </c:pt>
                <c:pt idx="7">
                  <c:v>56.216356866378447</c:v>
                </c:pt>
                <c:pt idx="8">
                  <c:v>56.308729722276638</c:v>
                </c:pt>
                <c:pt idx="9">
                  <c:v>54.386158316463664</c:v>
                </c:pt>
                <c:pt idx="10">
                  <c:v>54.334541155749129</c:v>
                </c:pt>
                <c:pt idx="11">
                  <c:v>54.059199520703174</c:v>
                </c:pt>
                <c:pt idx="12">
                  <c:v>53.395588061612699</c:v>
                </c:pt>
                <c:pt idx="13">
                  <c:v>55.471729539561466</c:v>
                </c:pt>
                <c:pt idx="14">
                  <c:v>54.694884244980699</c:v>
                </c:pt>
                <c:pt idx="15">
                  <c:v>54.352141755739105</c:v>
                </c:pt>
                <c:pt idx="16">
                  <c:v>55.268589206936028</c:v>
                </c:pt>
                <c:pt idx="17">
                  <c:v>54.822806092869591</c:v>
                </c:pt>
                <c:pt idx="18">
                  <c:v>54.970744840341915</c:v>
                </c:pt>
                <c:pt idx="19">
                  <c:v>54.483376690648399</c:v>
                </c:pt>
                <c:pt idx="20">
                  <c:v>54.370612037225307</c:v>
                </c:pt>
                <c:pt idx="21">
                  <c:v>52.014216196401406</c:v>
                </c:pt>
                <c:pt idx="22">
                  <c:v>51.634034078768167</c:v>
                </c:pt>
                <c:pt idx="23">
                  <c:v>49.931322164502873</c:v>
                </c:pt>
                <c:pt idx="24">
                  <c:v>50.581756166969313</c:v>
                </c:pt>
                <c:pt idx="25">
                  <c:v>50.228831513974306</c:v>
                </c:pt>
                <c:pt idx="26">
                  <c:v>49.376843326152667</c:v>
                </c:pt>
                <c:pt idx="27">
                  <c:v>48.412003122725523</c:v>
                </c:pt>
                <c:pt idx="28">
                  <c:v>49.335968984889028</c:v>
                </c:pt>
                <c:pt idx="29">
                  <c:v>48.791428875034804</c:v>
                </c:pt>
                <c:pt idx="30">
                  <c:v>48.993978835413039</c:v>
                </c:pt>
                <c:pt idx="31">
                  <c:v>48.919459492208944</c:v>
                </c:pt>
                <c:pt idx="32">
                  <c:v>50.501633809838985</c:v>
                </c:pt>
                <c:pt idx="33">
                  <c:v>51.099437891825282</c:v>
                </c:pt>
                <c:pt idx="34">
                  <c:v>51.12286238576246</c:v>
                </c:pt>
                <c:pt idx="35">
                  <c:v>49.479747634230357</c:v>
                </c:pt>
                <c:pt idx="36">
                  <c:v>50.982124451482228</c:v>
                </c:pt>
                <c:pt idx="37">
                  <c:v>48.817775423736009</c:v>
                </c:pt>
              </c:numCache>
            </c:numRef>
          </c:val>
          <c:extLst>
            <c:ext xmlns:c16="http://schemas.microsoft.com/office/drawing/2014/chart" uri="{C3380CC4-5D6E-409C-BE32-E72D297353CC}">
              <c16:uniqueId val="{00000000-6BC9-4542-9BEB-7D4A5AAA2FC4}"/>
            </c:ext>
          </c:extLst>
        </c:ser>
        <c:ser>
          <c:idx val="2"/>
          <c:order val="2"/>
          <c:tx>
            <c:strRef>
              <c:f>'6.'!$D$7</c:f>
              <c:strCache>
                <c:ptCount val="1"/>
                <c:pt idx="0">
                  <c:v>Inlåning - stapel (vänster axel)</c:v>
                </c:pt>
              </c:strCache>
            </c:strRef>
          </c:tx>
          <c:spPr>
            <a:solidFill>
              <a:srgbClr val="F8971D"/>
            </a:solidFill>
            <a:ln>
              <a:solidFill>
                <a:srgbClr val="F8971D"/>
              </a:solidFill>
            </a:ln>
            <a:effectLst/>
          </c:spPr>
          <c:invertIfNegative val="0"/>
          <c:cat>
            <c:numRef>
              <c:f>'6.'!$A$8:$A$45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formatCode="mmm\-yy">
                  <c:v>44805</c:v>
                </c:pt>
                <c:pt idx="31" formatCode="mmm\-yy">
                  <c:v>44896</c:v>
                </c:pt>
                <c:pt idx="32" formatCode="mmm\-yy">
                  <c:v>44986</c:v>
                </c:pt>
                <c:pt idx="33" formatCode="mmm\-yy">
                  <c:v>45078</c:v>
                </c:pt>
                <c:pt idx="34" formatCode="mmm\-yy">
                  <c:v>45170</c:v>
                </c:pt>
                <c:pt idx="35" formatCode="mmm\-yy">
                  <c:v>45261</c:v>
                </c:pt>
                <c:pt idx="36" formatCode="mmm\-yy">
                  <c:v>45352</c:v>
                </c:pt>
                <c:pt idx="37" formatCode="mmm\-yy">
                  <c:v>45444</c:v>
                </c:pt>
              </c:numCache>
            </c:numRef>
          </c:cat>
          <c:val>
            <c:numRef>
              <c:f>'6.'!$D$8:$D$45</c:f>
              <c:numCache>
                <c:formatCode>#,##0</c:formatCode>
                <c:ptCount val="38"/>
                <c:pt idx="0">
                  <c:v>43.339132215063529</c:v>
                </c:pt>
                <c:pt idx="1">
                  <c:v>42.199387569872115</c:v>
                </c:pt>
                <c:pt idx="2">
                  <c:v>41.38692813806901</c:v>
                </c:pt>
                <c:pt idx="3">
                  <c:v>42.394600564419349</c:v>
                </c:pt>
                <c:pt idx="4">
                  <c:v>43.361971276396666</c:v>
                </c:pt>
                <c:pt idx="5">
                  <c:v>43.805594758577101</c:v>
                </c:pt>
                <c:pt idx="6">
                  <c:v>43.799346320819481</c:v>
                </c:pt>
                <c:pt idx="7">
                  <c:v>43.783643133621545</c:v>
                </c:pt>
                <c:pt idx="8">
                  <c:v>43.691270277723341</c:v>
                </c:pt>
                <c:pt idx="9">
                  <c:v>45.61384168353635</c:v>
                </c:pt>
                <c:pt idx="10">
                  <c:v>45.665458844250864</c:v>
                </c:pt>
                <c:pt idx="11">
                  <c:v>45.940800479296826</c:v>
                </c:pt>
                <c:pt idx="12">
                  <c:v>46.604411938387301</c:v>
                </c:pt>
                <c:pt idx="13">
                  <c:v>44.528270460438527</c:v>
                </c:pt>
                <c:pt idx="14">
                  <c:v>45.305115755019322</c:v>
                </c:pt>
                <c:pt idx="15">
                  <c:v>45.647858244260917</c:v>
                </c:pt>
                <c:pt idx="16">
                  <c:v>44.731410793063993</c:v>
                </c:pt>
                <c:pt idx="17">
                  <c:v>45.177193907130395</c:v>
                </c:pt>
                <c:pt idx="18">
                  <c:v>45.029255159658064</c:v>
                </c:pt>
                <c:pt idx="19">
                  <c:v>45.516623309351587</c:v>
                </c:pt>
                <c:pt idx="20">
                  <c:v>45.629387962774686</c:v>
                </c:pt>
                <c:pt idx="21">
                  <c:v>47.985783803598586</c:v>
                </c:pt>
                <c:pt idx="22">
                  <c:v>48.36596592123184</c:v>
                </c:pt>
                <c:pt idx="23">
                  <c:v>50.06867783549712</c:v>
                </c:pt>
                <c:pt idx="24">
                  <c:v>49.418243833030679</c:v>
                </c:pt>
                <c:pt idx="25">
                  <c:v>49.771168486025701</c:v>
                </c:pt>
                <c:pt idx="26">
                  <c:v>50.623156673847333</c:v>
                </c:pt>
                <c:pt idx="27">
                  <c:v>51.587996877274492</c:v>
                </c:pt>
                <c:pt idx="28">
                  <c:v>50.664031015110965</c:v>
                </c:pt>
                <c:pt idx="29">
                  <c:v>51.208571124965182</c:v>
                </c:pt>
                <c:pt idx="30">
                  <c:v>51.006021164586947</c:v>
                </c:pt>
                <c:pt idx="31">
                  <c:v>51.080540507791063</c:v>
                </c:pt>
                <c:pt idx="32">
                  <c:v>49.498366190161015</c:v>
                </c:pt>
                <c:pt idx="33">
                  <c:v>48.900562108174718</c:v>
                </c:pt>
                <c:pt idx="34">
                  <c:v>48.877137614237512</c:v>
                </c:pt>
                <c:pt idx="35">
                  <c:v>50.52025236576965</c:v>
                </c:pt>
                <c:pt idx="36">
                  <c:v>49.017875548517772</c:v>
                </c:pt>
                <c:pt idx="37">
                  <c:v>51.182224576263991</c:v>
                </c:pt>
              </c:numCache>
            </c:numRef>
          </c:val>
          <c:extLst>
            <c:ext xmlns:c16="http://schemas.microsoft.com/office/drawing/2014/chart" uri="{C3380CC4-5D6E-409C-BE32-E72D297353CC}">
              <c16:uniqueId val="{00000001-6BC9-4542-9BEB-7D4A5AAA2FC4}"/>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0"/>
          <c:order val="0"/>
          <c:tx>
            <c:strRef>
              <c:f>'6.'!$B$7</c:f>
              <c:strCache>
                <c:ptCount val="1"/>
                <c:pt idx="0">
                  <c:v>Total - linje (höger axel)</c:v>
                </c:pt>
              </c:strCache>
            </c:strRef>
          </c:tx>
          <c:spPr>
            <a:ln w="28575" cap="rnd">
              <a:solidFill>
                <a:srgbClr val="6E2B62"/>
              </a:solidFill>
              <a:round/>
            </a:ln>
            <a:effectLst/>
          </c:spPr>
          <c:marker>
            <c:symbol val="none"/>
          </c:marker>
          <c:cat>
            <c:numRef>
              <c:f>'6.'!$A$8:$A$45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formatCode="mmm\-yy">
                  <c:v>44805</c:v>
                </c:pt>
                <c:pt idx="31" formatCode="mmm\-yy">
                  <c:v>44896</c:v>
                </c:pt>
                <c:pt idx="32" formatCode="mmm\-yy">
                  <c:v>44986</c:v>
                </c:pt>
                <c:pt idx="33" formatCode="mmm\-yy">
                  <c:v>45078</c:v>
                </c:pt>
                <c:pt idx="34" formatCode="mmm\-yy">
                  <c:v>45170</c:v>
                </c:pt>
                <c:pt idx="35" formatCode="mmm\-yy">
                  <c:v>45261</c:v>
                </c:pt>
                <c:pt idx="36" formatCode="mmm\-yy">
                  <c:v>45352</c:v>
                </c:pt>
                <c:pt idx="37" formatCode="mmm\-yy">
                  <c:v>45444</c:v>
                </c:pt>
              </c:numCache>
            </c:numRef>
          </c:cat>
          <c:val>
            <c:numRef>
              <c:f>'6.'!$B$8:$B$45</c:f>
              <c:numCache>
                <c:formatCode>#,##0</c:formatCode>
                <c:ptCount val="38"/>
                <c:pt idx="0">
                  <c:v>6600.7281393619996</c:v>
                </c:pt>
                <c:pt idx="1">
                  <c:v>6427.913653753234</c:v>
                </c:pt>
                <c:pt idx="2">
                  <c:v>6643.7419441752136</c:v>
                </c:pt>
                <c:pt idx="3">
                  <c:v>6333.1666202727129</c:v>
                </c:pt>
                <c:pt idx="4">
                  <c:v>6664.3824953847206</c:v>
                </c:pt>
                <c:pt idx="5">
                  <c:v>6923.1436295952517</c:v>
                </c:pt>
                <c:pt idx="6">
                  <c:v>6947.7020912742082</c:v>
                </c:pt>
                <c:pt idx="7">
                  <c:v>6737.7238574635512</c:v>
                </c:pt>
                <c:pt idx="8">
                  <c:v>7204.3529734809345</c:v>
                </c:pt>
                <c:pt idx="9">
                  <c:v>7109.7479155490846</c:v>
                </c:pt>
                <c:pt idx="10">
                  <c:v>7238.6978946138724</c:v>
                </c:pt>
                <c:pt idx="11">
                  <c:v>7026.0021838635703</c:v>
                </c:pt>
                <c:pt idx="12">
                  <c:v>7267.26099352865</c:v>
                </c:pt>
                <c:pt idx="13">
                  <c:v>7835.4282502086389</c:v>
                </c:pt>
                <c:pt idx="14">
                  <c:v>7707.9781794562223</c:v>
                </c:pt>
                <c:pt idx="15">
                  <c:v>7615.9634043487786</c:v>
                </c:pt>
                <c:pt idx="16">
                  <c:v>8062.3913859474833</c:v>
                </c:pt>
                <c:pt idx="17">
                  <c:v>8160.7827818174846</c:v>
                </c:pt>
                <c:pt idx="18">
                  <c:v>8366.1454733616902</c:v>
                </c:pt>
                <c:pt idx="19">
                  <c:v>8212.3276209834366</c:v>
                </c:pt>
                <c:pt idx="20">
                  <c:v>8793.7303796695833</c:v>
                </c:pt>
                <c:pt idx="21">
                  <c:v>8736.9451870138473</c:v>
                </c:pt>
                <c:pt idx="22">
                  <c:v>8790.6405766049666</c:v>
                </c:pt>
                <c:pt idx="23">
                  <c:v>8530.1976086231007</c:v>
                </c:pt>
                <c:pt idx="24">
                  <c:v>9012.9602398574334</c:v>
                </c:pt>
                <c:pt idx="25">
                  <c:v>9228.4502012227949</c:v>
                </c:pt>
                <c:pt idx="26">
                  <c:v>9419.7701548267432</c:v>
                </c:pt>
                <c:pt idx="27">
                  <c:v>9150.2511745578195</c:v>
                </c:pt>
                <c:pt idx="28">
                  <c:v>9469.2156925319141</c:v>
                </c:pt>
                <c:pt idx="29">
                  <c:v>9873.8187652439265</c:v>
                </c:pt>
                <c:pt idx="30">
                  <c:v>10018.34759578083</c:v>
                </c:pt>
                <c:pt idx="31">
                  <c:v>9803.3594294184004</c:v>
                </c:pt>
                <c:pt idx="32">
                  <c:v>10046.668556509791</c:v>
                </c:pt>
                <c:pt idx="33">
                  <c:v>10292.78018783096</c:v>
                </c:pt>
                <c:pt idx="34">
                  <c:v>10309.831664813481</c:v>
                </c:pt>
                <c:pt idx="35">
                  <c:v>9935.3857236954191</c:v>
                </c:pt>
                <c:pt idx="36">
                  <c:v>10490.31046909796</c:v>
                </c:pt>
                <c:pt idx="37">
                  <c:v>10160.38428079402</c:v>
                </c:pt>
              </c:numCache>
            </c:numRef>
          </c:val>
          <c:smooth val="0"/>
          <c:extLst>
            <c:ext xmlns:c16="http://schemas.microsoft.com/office/drawing/2014/chart" uri="{C3380CC4-5D6E-409C-BE32-E72D297353CC}">
              <c16:uniqueId val="{00000002-6BC9-4542-9BEB-7D4A5AAA2FC4}"/>
            </c:ext>
          </c:extLst>
        </c:ser>
        <c:dLbls>
          <c:showLegendKey val="0"/>
          <c:showVal val="0"/>
          <c:showCatName val="0"/>
          <c:showSerName val="0"/>
          <c:showPercent val="0"/>
          <c:showBubbleSize val="0"/>
        </c:dLbls>
        <c:marker val="1"/>
        <c:smooth val="0"/>
        <c:axId val="943182120"/>
        <c:axId val="943188680"/>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
        <c:majorTimeUnit val="years"/>
      </c:date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9431886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943182120"/>
        <c:crosses val="max"/>
        <c:crossBetween val="between"/>
      </c:valAx>
      <c:dateAx>
        <c:axId val="943182120"/>
        <c:scaling>
          <c:orientation val="minMax"/>
        </c:scaling>
        <c:delete val="1"/>
        <c:axPos val="b"/>
        <c:numFmt formatCode="mmm\-yy" sourceLinked="1"/>
        <c:majorTickMark val="out"/>
        <c:minorTickMark val="none"/>
        <c:tickLblPos val="nextTo"/>
        <c:crossAx val="943188680"/>
        <c:crosses val="autoZero"/>
        <c:auto val="1"/>
        <c:lblOffset val="100"/>
        <c:baseTimeUnit val="months"/>
      </c:dateAx>
      <c:spPr>
        <a:noFill/>
        <a:ln w="9525">
          <a:solidFill>
            <a:srgbClr val="A4A4A4"/>
          </a:solidFill>
        </a:ln>
        <a:effectLst/>
      </c:spPr>
    </c:plotArea>
    <c:legend>
      <c:legendPos val="b"/>
      <c:layout>
        <c:manualLayout>
          <c:xMode val="edge"/>
          <c:yMode val="edge"/>
          <c:x val="0.15643878267395017"/>
          <c:y val="0.85093208010604893"/>
          <c:w val="0.6926134162926777"/>
          <c:h val="0.1427114656328815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925201938192284E-2"/>
          <c:y val="3.2377405423343851E-2"/>
          <c:w val="0.92901295667554962"/>
          <c:h val="0.6776660410016121"/>
        </c:manualLayout>
      </c:layout>
      <c:barChart>
        <c:barDir val="col"/>
        <c:grouping val="stacked"/>
        <c:varyColors val="0"/>
        <c:ser>
          <c:idx val="1"/>
          <c:order val="0"/>
          <c:tx>
            <c:strRef>
              <c:f>'7.'!$A$8</c:f>
              <c:strCache>
                <c:ptCount val="1"/>
                <c:pt idx="0">
                  <c:v>Marknadsfinansiering</c:v>
                </c:pt>
              </c:strCache>
            </c:strRef>
          </c:tx>
          <c:spPr>
            <a:solidFill>
              <a:srgbClr val="006A7D"/>
            </a:solidFill>
            <a:ln>
              <a:noFill/>
            </a:ln>
            <a:effectLst/>
          </c:spPr>
          <c:invertIfNegative val="0"/>
          <c:cat>
            <c:strRef>
              <c:f>'7.'!$B$6:$G$6</c:f>
              <c:strCache>
                <c:ptCount val="6"/>
                <c:pt idx="0">
                  <c:v>Storbanker</c:v>
                </c:pt>
                <c:pt idx="1">
                  <c:v>Konsumtionskredit</c:v>
                </c:pt>
                <c:pt idx="2">
                  <c:v>Bolånebanker</c:v>
                </c:pt>
                <c:pt idx="3">
                  <c:v>VP-Banker</c:v>
                </c:pt>
                <c:pt idx="4">
                  <c:v>Leasingbolag</c:v>
                </c:pt>
                <c:pt idx="5">
                  <c:v>Sparbanker</c:v>
                </c:pt>
              </c:strCache>
            </c:strRef>
          </c:cat>
          <c:val>
            <c:numRef>
              <c:f>'7.'!$B$8:$G$8</c:f>
              <c:numCache>
                <c:formatCode>#,##0</c:formatCode>
                <c:ptCount val="6"/>
                <c:pt idx="0">
                  <c:v>50.272132761011235</c:v>
                </c:pt>
                <c:pt idx="1">
                  <c:v>3.7278724885864962</c:v>
                </c:pt>
                <c:pt idx="2">
                  <c:v>62.488151417239948</c:v>
                </c:pt>
                <c:pt idx="3">
                  <c:v>0</c:v>
                </c:pt>
                <c:pt idx="4">
                  <c:v>21.184437377238918</c:v>
                </c:pt>
                <c:pt idx="5">
                  <c:v>8.9236228586617816</c:v>
                </c:pt>
              </c:numCache>
            </c:numRef>
          </c:val>
          <c:extLst>
            <c:ext xmlns:c16="http://schemas.microsoft.com/office/drawing/2014/chart" uri="{C3380CC4-5D6E-409C-BE32-E72D297353CC}">
              <c16:uniqueId val="{00000001-2E4A-484A-AFBC-D707692D053A}"/>
            </c:ext>
          </c:extLst>
        </c:ser>
        <c:ser>
          <c:idx val="0"/>
          <c:order val="1"/>
          <c:tx>
            <c:strRef>
              <c:f>'7.'!$A$7</c:f>
              <c:strCache>
                <c:ptCount val="1"/>
                <c:pt idx="0">
                  <c:v>Inlåning allmänhet</c:v>
                </c:pt>
              </c:strCache>
            </c:strRef>
          </c:tx>
          <c:spPr>
            <a:solidFill>
              <a:srgbClr val="F8971D"/>
            </a:solidFill>
            <a:ln>
              <a:noFill/>
            </a:ln>
            <a:effectLst/>
          </c:spPr>
          <c:invertIfNegative val="0"/>
          <c:cat>
            <c:strRef>
              <c:f>'7.'!$B$6:$G$6</c:f>
              <c:strCache>
                <c:ptCount val="6"/>
                <c:pt idx="0">
                  <c:v>Storbanker</c:v>
                </c:pt>
                <c:pt idx="1">
                  <c:v>Konsumtionskredit</c:v>
                </c:pt>
                <c:pt idx="2">
                  <c:v>Bolånebanker</c:v>
                </c:pt>
                <c:pt idx="3">
                  <c:v>VP-Banker</c:v>
                </c:pt>
                <c:pt idx="4">
                  <c:v>Leasingbolag</c:v>
                </c:pt>
                <c:pt idx="5">
                  <c:v>Sparbanker</c:v>
                </c:pt>
              </c:strCache>
            </c:strRef>
          </c:cat>
          <c:val>
            <c:numRef>
              <c:f>'7.'!$B$7:$G$7</c:f>
              <c:numCache>
                <c:formatCode>#,##0</c:formatCode>
                <c:ptCount val="6"/>
                <c:pt idx="0">
                  <c:v>49.727867238988772</c:v>
                </c:pt>
                <c:pt idx="1">
                  <c:v>96.272127511413501</c:v>
                </c:pt>
                <c:pt idx="2">
                  <c:v>37.511848582760052</c:v>
                </c:pt>
                <c:pt idx="3">
                  <c:v>100</c:v>
                </c:pt>
                <c:pt idx="4">
                  <c:v>78.815562622761092</c:v>
                </c:pt>
                <c:pt idx="5">
                  <c:v>91.076377141338227</c:v>
                </c:pt>
              </c:numCache>
            </c:numRef>
          </c:val>
          <c:extLst>
            <c:ext xmlns:c16="http://schemas.microsoft.com/office/drawing/2014/chart" uri="{C3380CC4-5D6E-409C-BE32-E72D297353CC}">
              <c16:uniqueId val="{00000000-2E4A-484A-AFBC-D707692D053A}"/>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22176061890537221"/>
          <c:y val="0.92347995870351163"/>
          <c:w val="0.53052926611886209"/>
          <c:h val="4.9569175668802229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55255405661974E-2"/>
          <c:y val="5.4179648481115381E-2"/>
          <c:w val="0.85240634082806099"/>
          <c:h val="0.73915411366613049"/>
        </c:manualLayout>
      </c:layout>
      <c:lineChart>
        <c:grouping val="standard"/>
        <c:varyColors val="0"/>
        <c:ser>
          <c:idx val="1"/>
          <c:order val="0"/>
          <c:tx>
            <c:strRef>
              <c:f>'8.'!$B$7</c:f>
              <c:strCache>
                <c:ptCount val="1"/>
                <c:pt idx="0">
                  <c:v>Svenska banker</c:v>
                </c:pt>
              </c:strCache>
            </c:strRef>
          </c:tx>
          <c:spPr>
            <a:ln w="38100" cap="sq">
              <a:solidFill>
                <a:srgbClr val="006A7D"/>
              </a:solidFill>
              <a:prstDash val="solid"/>
              <a:round/>
            </a:ln>
            <a:effectLst/>
          </c:spPr>
          <c:marker>
            <c:symbol val="none"/>
          </c:marker>
          <c:cat>
            <c:numRef>
              <c:f>'8.'!$A$8:$A$45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'8.'!$B$8:$B$45</c:f>
              <c:numCache>
                <c:formatCode>0.0</c:formatCode>
                <c:ptCount val="38"/>
                <c:pt idx="0">
                  <c:v>13.10915671771351</c:v>
                </c:pt>
                <c:pt idx="1">
                  <c:v>11.771946124249849</c:v>
                </c:pt>
                <c:pt idx="2">
                  <c:v>11.088998887029421</c:v>
                </c:pt>
                <c:pt idx="3">
                  <c:v>10.910034288858011</c:v>
                </c:pt>
                <c:pt idx="4">
                  <c:v>9.3465167668448252</c:v>
                </c:pt>
                <c:pt idx="5">
                  <c:v>12.6794749933782</c:v>
                </c:pt>
                <c:pt idx="6">
                  <c:v>12.401357859477731</c:v>
                </c:pt>
                <c:pt idx="7">
                  <c:v>11.70030686001753</c:v>
                </c:pt>
                <c:pt idx="8">
                  <c:v>13.06935412146138</c:v>
                </c:pt>
                <c:pt idx="9">
                  <c:v>12.62327393556188</c:v>
                </c:pt>
                <c:pt idx="10">
                  <c:v>12.068610998712851</c:v>
                </c:pt>
                <c:pt idx="11">
                  <c:v>11.41148729367948</c:v>
                </c:pt>
                <c:pt idx="12">
                  <c:v>11.96751532316115</c:v>
                </c:pt>
                <c:pt idx="13">
                  <c:v>13.92463608393691</c:v>
                </c:pt>
                <c:pt idx="14">
                  <c:v>12.812818533296189</c:v>
                </c:pt>
                <c:pt idx="15">
                  <c:v>12.34346470622342</c:v>
                </c:pt>
                <c:pt idx="16">
                  <c:v>12.84125919706301</c:v>
                </c:pt>
                <c:pt idx="17">
                  <c:v>12.20130935026482</c:v>
                </c:pt>
                <c:pt idx="18">
                  <c:v>11.378307092143549</c:v>
                </c:pt>
                <c:pt idx="19">
                  <c:v>11.144234430503721</c:v>
                </c:pt>
                <c:pt idx="20">
                  <c:v>3.8571651862977689</c:v>
                </c:pt>
                <c:pt idx="21">
                  <c:v>6.243417457176144</c:v>
                </c:pt>
                <c:pt idx="22">
                  <c:v>7.3987754515830533</c:v>
                </c:pt>
                <c:pt idx="23">
                  <c:v>7.9374373111481793</c:v>
                </c:pt>
                <c:pt idx="24">
                  <c:v>10.725090115180899</c:v>
                </c:pt>
                <c:pt idx="25">
                  <c:v>10.84754085246311</c:v>
                </c:pt>
                <c:pt idx="26">
                  <c:v>10.79929768256237</c:v>
                </c:pt>
                <c:pt idx="27">
                  <c:v>10.13870960888721</c:v>
                </c:pt>
                <c:pt idx="28">
                  <c:v>10.021507036336789</c:v>
                </c:pt>
                <c:pt idx="29">
                  <c:v>8.5231410857891063</c:v>
                </c:pt>
                <c:pt idx="30">
                  <c:v>9.2292582415103013</c:v>
                </c:pt>
                <c:pt idx="31">
                  <c:v>9.6544562015749573</c:v>
                </c:pt>
                <c:pt idx="32">
                  <c:v>13.982437883490819</c:v>
                </c:pt>
                <c:pt idx="33">
                  <c:v>14.007462402142661</c:v>
                </c:pt>
                <c:pt idx="34">
                  <c:v>14.35105744359239</c:v>
                </c:pt>
                <c:pt idx="35">
                  <c:v>13.61619941778727</c:v>
                </c:pt>
                <c:pt idx="36">
                  <c:v>14.32721338770838</c:v>
                </c:pt>
                <c:pt idx="37">
                  <c:v>13.5863088884979</c:v>
                </c:pt>
              </c:numCache>
            </c:numRef>
          </c:val>
          <c:smooth val="0"/>
          <c:extLst>
            <c:ext xmlns:c16="http://schemas.microsoft.com/office/drawing/2014/chart" uri="{C3380CC4-5D6E-409C-BE32-E72D297353CC}">
              <c16:uniqueId val="{00000000-EED3-4233-818B-6857291929D6}"/>
            </c:ext>
          </c:extLst>
        </c:ser>
        <c:ser>
          <c:idx val="0"/>
          <c:order val="1"/>
          <c:tx>
            <c:strRef>
              <c:f>'8.'!$C$7</c:f>
              <c:strCache>
                <c:ptCount val="1"/>
                <c:pt idx="0">
                  <c:v>Europeiska banker</c:v>
                </c:pt>
              </c:strCache>
            </c:strRef>
          </c:tx>
          <c:spPr>
            <a:ln w="28575" cap="rnd">
              <a:solidFill>
                <a:srgbClr val="6E2B62"/>
              </a:solidFill>
              <a:round/>
            </a:ln>
            <a:effectLst/>
          </c:spPr>
          <c:marker>
            <c:symbol val="none"/>
          </c:marker>
          <c:cat>
            <c:numRef>
              <c:f>'8.'!$A$8:$A$45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'8.'!$C$8:$C$45</c:f>
              <c:numCache>
                <c:formatCode>0.0</c:formatCode>
                <c:ptCount val="38"/>
                <c:pt idx="0">
                  <c:v>6.8764081599999995</c:v>
                </c:pt>
                <c:pt idx="1">
                  <c:v>6.8189467200000005</c:v>
                </c:pt>
                <c:pt idx="2">
                  <c:v>6.3851123899999997</c:v>
                </c:pt>
                <c:pt idx="3">
                  <c:v>4.45909815</c:v>
                </c:pt>
                <c:pt idx="4">
                  <c:v>5.6488580599999993</c:v>
                </c:pt>
                <c:pt idx="5">
                  <c:v>5.7172792100000001</c:v>
                </c:pt>
                <c:pt idx="6">
                  <c:v>5.3951556499999995</c:v>
                </c:pt>
                <c:pt idx="7">
                  <c:v>3.2541714899999996</c:v>
                </c:pt>
                <c:pt idx="8">
                  <c:v>7.3090799799999999</c:v>
                </c:pt>
                <c:pt idx="9">
                  <c:v>7.1011688200000007</c:v>
                </c:pt>
                <c:pt idx="10">
                  <c:v>7.1900500100000002</c:v>
                </c:pt>
                <c:pt idx="11">
                  <c:v>6.0447554800000001</c:v>
                </c:pt>
                <c:pt idx="12">
                  <c:v>6.7542423899999999</c:v>
                </c:pt>
                <c:pt idx="13">
                  <c:v>7.2187907199999994</c:v>
                </c:pt>
                <c:pt idx="14">
                  <c:v>7.19970189</c:v>
                </c:pt>
                <c:pt idx="15">
                  <c:v>6.5148027499999994</c:v>
                </c:pt>
                <c:pt idx="16">
                  <c:v>6.7782184300000008</c:v>
                </c:pt>
                <c:pt idx="17">
                  <c:v>7.0172553999999998</c:v>
                </c:pt>
                <c:pt idx="18">
                  <c:v>6.56424261</c:v>
                </c:pt>
                <c:pt idx="19">
                  <c:v>5.7348009300000005</c:v>
                </c:pt>
                <c:pt idx="20">
                  <c:v>1.29145862</c:v>
                </c:pt>
                <c:pt idx="21">
                  <c:v>0.49300984000000003</c:v>
                </c:pt>
                <c:pt idx="22">
                  <c:v>2.4850032300000002</c:v>
                </c:pt>
                <c:pt idx="23">
                  <c:v>1.94428</c:v>
                </c:pt>
                <c:pt idx="24">
                  <c:v>7.6531660599999993</c:v>
                </c:pt>
                <c:pt idx="25">
                  <c:v>7.3902340200000003</c:v>
                </c:pt>
                <c:pt idx="26">
                  <c:v>7.7096957699999997</c:v>
                </c:pt>
                <c:pt idx="27">
                  <c:v>7.3045296300000011</c:v>
                </c:pt>
                <c:pt idx="28">
                  <c:v>6.65094881</c:v>
                </c:pt>
                <c:pt idx="29">
                  <c:v>7.8921950000000001</c:v>
                </c:pt>
                <c:pt idx="30">
                  <c:v>7.7801238399999999</c:v>
                </c:pt>
                <c:pt idx="31">
                  <c:v>8.0592738799999992</c:v>
                </c:pt>
                <c:pt idx="32">
                  <c:v>10.38337282</c:v>
                </c:pt>
                <c:pt idx="33">
                  <c:v>10.959555610000001</c:v>
                </c:pt>
                <c:pt idx="34">
                  <c:v>10.891238470000001</c:v>
                </c:pt>
                <c:pt idx="35">
                  <c:v>10.440115944610744</c:v>
                </c:pt>
                <c:pt idx="36">
                  <c:v>10.580177717576147</c:v>
                </c:pt>
                <c:pt idx="37">
                  <c:v>10.862633948788831</c:v>
                </c:pt>
              </c:numCache>
            </c:numRef>
          </c:val>
          <c:smooth val="0"/>
          <c:extLst>
            <c:ext xmlns:c16="http://schemas.microsoft.com/office/drawing/2014/chart" uri="{C3380CC4-5D6E-409C-BE32-E72D297353CC}">
              <c16:uniqueId val="{00000001-EED3-4233-818B-6857291929D6}"/>
            </c:ext>
          </c:extLst>
        </c:ser>
        <c:ser>
          <c:idx val="2"/>
          <c:order val="2"/>
          <c:tx>
            <c:strRef>
              <c:f>'8.'!$D$7</c:f>
              <c:strCache>
                <c:ptCount val="1"/>
                <c:pt idx="0">
                  <c:v>Nordiska storbanker</c:v>
                </c:pt>
              </c:strCache>
            </c:strRef>
          </c:tx>
          <c:spPr>
            <a:ln w="38100" cap="rnd">
              <a:solidFill>
                <a:srgbClr val="F8971D"/>
              </a:solidFill>
              <a:prstDash val="solid"/>
              <a:round/>
            </a:ln>
            <a:effectLst/>
          </c:spPr>
          <c:marker>
            <c:symbol val="none"/>
          </c:marker>
          <c:cat>
            <c:numRef>
              <c:f>'8.'!$A$8:$A$45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'8.'!$D$8:$D$45</c:f>
              <c:numCache>
                <c:formatCode>0.0</c:formatCode>
                <c:ptCount val="38"/>
                <c:pt idx="0">
                  <c:v>14.375512969999305</c:v>
                </c:pt>
                <c:pt idx="1">
                  <c:v>13.025677487910567</c:v>
                </c:pt>
                <c:pt idx="2">
                  <c:v>12.013371827608857</c:v>
                </c:pt>
                <c:pt idx="3">
                  <c:v>11.025315191953695</c:v>
                </c:pt>
                <c:pt idx="4">
                  <c:v>12.498641532245975</c:v>
                </c:pt>
                <c:pt idx="5">
                  <c:v>11.752277278119474</c:v>
                </c:pt>
                <c:pt idx="6">
                  <c:v>11.979311023375065</c:v>
                </c:pt>
                <c:pt idx="7">
                  <c:v>11.881552391802677</c:v>
                </c:pt>
                <c:pt idx="8">
                  <c:v>12.569565138110084</c:v>
                </c:pt>
                <c:pt idx="9">
                  <c:v>11.023896430818722</c:v>
                </c:pt>
                <c:pt idx="10">
                  <c:v>10.767068258584127</c:v>
                </c:pt>
                <c:pt idx="11">
                  <c:v>10.772098361576246</c:v>
                </c:pt>
                <c:pt idx="12">
                  <c:v>10.080755330963063</c:v>
                </c:pt>
                <c:pt idx="13">
                  <c:v>10.49201251539802</c:v>
                </c:pt>
                <c:pt idx="14">
                  <c:v>10.031884467448258</c:v>
                </c:pt>
                <c:pt idx="15">
                  <c:v>9.2557408540277635</c:v>
                </c:pt>
                <c:pt idx="16">
                  <c:v>9.2252600218015797</c:v>
                </c:pt>
                <c:pt idx="17">
                  <c:v>9.3936760432463782</c:v>
                </c:pt>
                <c:pt idx="18">
                  <c:v>7.2622664055597337</c:v>
                </c:pt>
                <c:pt idx="19">
                  <c:v>7.8966486803479414</c:v>
                </c:pt>
                <c:pt idx="20">
                  <c:v>4.5776129283397138</c:v>
                </c:pt>
                <c:pt idx="21">
                  <c:v>4.7701024293493131</c:v>
                </c:pt>
                <c:pt idx="22">
                  <c:v>5.7609371165843379</c:v>
                </c:pt>
                <c:pt idx="23">
                  <c:v>5.8807706851925348</c:v>
                </c:pt>
                <c:pt idx="24">
                  <c:v>8.821741244604322</c:v>
                </c:pt>
                <c:pt idx="25">
                  <c:v>9.0613755915273657</c:v>
                </c:pt>
                <c:pt idx="26">
                  <c:v>9.2824334246952844</c:v>
                </c:pt>
                <c:pt idx="27">
                  <c:v>9.8049319508554706</c:v>
                </c:pt>
                <c:pt idx="28">
                  <c:v>4.6667176142410725</c:v>
                </c:pt>
                <c:pt idx="29">
                  <c:v>8.8234563177242062</c:v>
                </c:pt>
                <c:pt idx="30">
                  <c:v>5.5988909316903417</c:v>
                </c:pt>
                <c:pt idx="31">
                  <c:v>7.5725581854029151</c:v>
                </c:pt>
                <c:pt idx="32">
                  <c:v>14.377937689622142</c:v>
                </c:pt>
                <c:pt idx="33">
                  <c:v>14.574035018616202</c:v>
                </c:pt>
                <c:pt idx="34">
                  <c:v>14.731483607256532</c:v>
                </c:pt>
                <c:pt idx="35">
                  <c:v>14.465135352533597</c:v>
                </c:pt>
                <c:pt idx="36">
                  <c:v>15.178890884101207</c:v>
                </c:pt>
                <c:pt idx="37">
                  <c:v>15.182720676800768</c:v>
                </c:pt>
              </c:numCache>
            </c:numRef>
          </c:val>
          <c:smooth val="0"/>
          <c:extLst xmlns:c15="http://schemas.microsoft.com/office/drawing/2012/chart">
            <c:ext xmlns:c16="http://schemas.microsoft.com/office/drawing/2014/chart" uri="{C3380CC4-5D6E-409C-BE32-E72D297353CC}">
              <c16:uniqueId val="{00000002-9D66-4AEA-B7C2-708239F3C6B7}"/>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0"/>
        <c:auto val="1"/>
        <c:lblOffset val="0"/>
        <c:baseTimeUnit val="months"/>
        <c:majorUnit val="1"/>
        <c:majorTimeUnit val="years"/>
        <c:minorUnit val="12"/>
        <c:minorTimeUnit val="months"/>
      </c:dateAx>
      <c:valAx>
        <c:axId val="517737456"/>
        <c:scaling>
          <c:orientation val="minMax"/>
          <c:max val="16"/>
          <c:min val="0"/>
        </c:scaling>
        <c:delete val="0"/>
        <c:axPos val="l"/>
        <c:majorGridlines>
          <c:spPr>
            <a:ln w="9525" cap="flat" cmpd="sng" algn="ctr">
              <a:solidFill>
                <a:srgbClr val="A4A4A4"/>
              </a:solidFill>
              <a:round/>
            </a:ln>
            <a:effectLst/>
          </c:spPr>
        </c:majorGridlines>
        <c:numFmt formatCode="0" sourceLinked="0"/>
        <c:majorTickMark val="out"/>
        <c:minorTickMark val="none"/>
        <c:tickLblPos val="nextTo"/>
        <c:spPr>
          <a:noFill/>
          <a:ln>
            <a:solidFill>
              <a:srgbClr val="A4A4A4"/>
            </a:solidFill>
          </a:ln>
          <a:effectLst/>
        </c:spPr>
        <c:txPr>
          <a:bodyPr rot="0" spcFirstLastPara="1" vertOverflow="ellipsis" wrap="square" anchor="t" anchorCtr="1"/>
          <a:lstStyle/>
          <a:p>
            <a:pPr>
              <a:defRPr sz="1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At val="42094"/>
        <c:crossBetween val="between"/>
        <c:majorUnit val="2"/>
        <c:minorUnit val="0.5"/>
      </c:valAx>
      <c:spPr>
        <a:noFill/>
        <a:ln>
          <a:solidFill>
            <a:srgbClr val="A4A4A4"/>
          </a:solidFill>
        </a:ln>
        <a:effectLst/>
      </c:spPr>
    </c:plotArea>
    <c:legend>
      <c:legendPos val="b"/>
      <c:legendEntry>
        <c:idx val="1"/>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Entry>
      <c:legendEntry>
        <c:idx val="2"/>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Entry>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18112019857044E-2"/>
          <c:y val="4.986938582454796E-2"/>
          <c:w val="0.94310906193078325"/>
          <c:h val="0.79340156615513668"/>
        </c:manualLayout>
      </c:layout>
      <c:lineChart>
        <c:grouping val="standard"/>
        <c:varyColors val="0"/>
        <c:ser>
          <c:idx val="0"/>
          <c:order val="0"/>
          <c:tx>
            <c:strRef>
              <c:f>'9.'!$B$7</c:f>
              <c:strCache>
                <c:ptCount val="1"/>
                <c:pt idx="0">
                  <c:v>Svenska banker</c:v>
                </c:pt>
              </c:strCache>
            </c:strRef>
          </c:tx>
          <c:spPr>
            <a:ln w="38100" cap="sq">
              <a:solidFill>
                <a:srgbClr val="006A7D"/>
              </a:solidFill>
              <a:prstDash val="solid"/>
              <a:round/>
            </a:ln>
            <a:effectLst/>
          </c:spPr>
          <c:marker>
            <c:symbol val="none"/>
          </c:marker>
          <c:cat>
            <c:numRef>
              <c:f>'9.'!$A$8:$A$45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'9.'!$B$8:$B$45</c:f>
              <c:numCache>
                <c:formatCode>0</c:formatCode>
                <c:ptCount val="38"/>
                <c:pt idx="0">
                  <c:v>53.517077097743538</c:v>
                </c:pt>
                <c:pt idx="1">
                  <c:v>55.209441141350332</c:v>
                </c:pt>
                <c:pt idx="2">
                  <c:v>55.293515372831628</c:v>
                </c:pt>
                <c:pt idx="3">
                  <c:v>55.566211672992281</c:v>
                </c:pt>
                <c:pt idx="4">
                  <c:v>59.299501974023549</c:v>
                </c:pt>
                <c:pt idx="5">
                  <c:v>55.415209869955859</c:v>
                </c:pt>
                <c:pt idx="6">
                  <c:v>54.711240727379739</c:v>
                </c:pt>
                <c:pt idx="7">
                  <c:v>55.070814750200952</c:v>
                </c:pt>
                <c:pt idx="8">
                  <c:v>53.615681532362899</c:v>
                </c:pt>
                <c:pt idx="9">
                  <c:v>53.206777410791148</c:v>
                </c:pt>
                <c:pt idx="10">
                  <c:v>52.830126301211067</c:v>
                </c:pt>
                <c:pt idx="11">
                  <c:v>53.752396736791063</c:v>
                </c:pt>
                <c:pt idx="12">
                  <c:v>52.777659273623833</c:v>
                </c:pt>
                <c:pt idx="13">
                  <c:v>51.676134606536529</c:v>
                </c:pt>
                <c:pt idx="14">
                  <c:v>52.269792716623002</c:v>
                </c:pt>
                <c:pt idx="15">
                  <c:v>53.223985864387323</c:v>
                </c:pt>
                <c:pt idx="16">
                  <c:v>51.134938700388091</c:v>
                </c:pt>
                <c:pt idx="17">
                  <c:v>52.969575021823623</c:v>
                </c:pt>
                <c:pt idx="18">
                  <c:v>54.35781733787092</c:v>
                </c:pt>
                <c:pt idx="19">
                  <c:v>54.424875088621206</c:v>
                </c:pt>
                <c:pt idx="20">
                  <c:v>64.742840643350036</c:v>
                </c:pt>
                <c:pt idx="21">
                  <c:v>59.800340717754587</c:v>
                </c:pt>
                <c:pt idx="22">
                  <c:v>57.924519987766757</c:v>
                </c:pt>
                <c:pt idx="23">
                  <c:v>57.521942668447792</c:v>
                </c:pt>
                <c:pt idx="24">
                  <c:v>52.897256063478679</c:v>
                </c:pt>
                <c:pt idx="25">
                  <c:v>55.00044846331317</c:v>
                </c:pt>
                <c:pt idx="26">
                  <c:v>54.065229532668411</c:v>
                </c:pt>
                <c:pt idx="27">
                  <c:v>55.020056840956848</c:v>
                </c:pt>
                <c:pt idx="28">
                  <c:v>54.22319506194394</c:v>
                </c:pt>
                <c:pt idx="29">
                  <c:v>57.876435188085793</c:v>
                </c:pt>
                <c:pt idx="30">
                  <c:v>55.175389443213838</c:v>
                </c:pt>
                <c:pt idx="31">
                  <c:v>54.253096292455638</c:v>
                </c:pt>
                <c:pt idx="32">
                  <c:v>46.101876660385038</c:v>
                </c:pt>
                <c:pt idx="33">
                  <c:v>47.336228969998857</c:v>
                </c:pt>
                <c:pt idx="34">
                  <c:v>46.259779167646421</c:v>
                </c:pt>
                <c:pt idx="35">
                  <c:v>46.987662175971948</c:v>
                </c:pt>
                <c:pt idx="36">
                  <c:v>46.467889934279341</c:v>
                </c:pt>
                <c:pt idx="37">
                  <c:v>48.608495118911208</c:v>
                </c:pt>
              </c:numCache>
            </c:numRef>
          </c:val>
          <c:smooth val="0"/>
          <c:extLst>
            <c:ext xmlns:c16="http://schemas.microsoft.com/office/drawing/2014/chart" uri="{C3380CC4-5D6E-409C-BE32-E72D297353CC}">
              <c16:uniqueId val="{00000000-B3E7-4AF4-8DD9-3E3D874C52DA}"/>
            </c:ext>
          </c:extLst>
        </c:ser>
        <c:ser>
          <c:idx val="1"/>
          <c:order val="1"/>
          <c:tx>
            <c:strRef>
              <c:f>'9.'!$C$7</c:f>
              <c:strCache>
                <c:ptCount val="1"/>
                <c:pt idx="0">
                  <c:v>Nordiska storbanker</c:v>
                </c:pt>
              </c:strCache>
            </c:strRef>
          </c:tx>
          <c:spPr>
            <a:ln w="28575" cap="rnd">
              <a:solidFill>
                <a:srgbClr val="F8971D"/>
              </a:solidFill>
              <a:round/>
            </a:ln>
            <a:effectLst/>
          </c:spPr>
          <c:marker>
            <c:symbol val="none"/>
          </c:marker>
          <c:cat>
            <c:numRef>
              <c:f>'9.'!$A$8:$A$45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'9.'!$C$8:$C$45</c:f>
              <c:numCache>
                <c:formatCode>0</c:formatCode>
                <c:ptCount val="38"/>
                <c:pt idx="0">
                  <c:v>42.995650939692545</c:v>
                </c:pt>
                <c:pt idx="1">
                  <c:v>45.148123790121772</c:v>
                </c:pt>
                <c:pt idx="2">
                  <c:v>46.616314796216415</c:v>
                </c:pt>
                <c:pt idx="3">
                  <c:v>46.13969328362316</c:v>
                </c:pt>
                <c:pt idx="4">
                  <c:v>47.822803858786614</c:v>
                </c:pt>
                <c:pt idx="5">
                  <c:v>48.237082726556061</c:v>
                </c:pt>
                <c:pt idx="6">
                  <c:v>47.679945889158468</c:v>
                </c:pt>
                <c:pt idx="7">
                  <c:v>47.714782752485505</c:v>
                </c:pt>
                <c:pt idx="8">
                  <c:v>48.931173334710138</c:v>
                </c:pt>
                <c:pt idx="9">
                  <c:v>50.264572646281422</c:v>
                </c:pt>
                <c:pt idx="10">
                  <c:v>50.012069738080186</c:v>
                </c:pt>
                <c:pt idx="11">
                  <c:v>51.089785687982769</c:v>
                </c:pt>
                <c:pt idx="12">
                  <c:v>51.077923035810748</c:v>
                </c:pt>
                <c:pt idx="13">
                  <c:v>50.703006965282846</c:v>
                </c:pt>
                <c:pt idx="14">
                  <c:v>53.177147115911453</c:v>
                </c:pt>
                <c:pt idx="15">
                  <c:v>53.660231135416005</c:v>
                </c:pt>
                <c:pt idx="16">
                  <c:v>61.034957597293683</c:v>
                </c:pt>
                <c:pt idx="17">
                  <c:v>57.368249971834594</c:v>
                </c:pt>
                <c:pt idx="18">
                  <c:v>56.885679331936956</c:v>
                </c:pt>
                <c:pt idx="19">
                  <c:v>57.80921712517857</c:v>
                </c:pt>
                <c:pt idx="20">
                  <c:v>58.83467024852299</c:v>
                </c:pt>
                <c:pt idx="21">
                  <c:v>56.470716797180522</c:v>
                </c:pt>
                <c:pt idx="22">
                  <c:v>56.012600563021728</c:v>
                </c:pt>
                <c:pt idx="23">
                  <c:v>56.689876607583557</c:v>
                </c:pt>
                <c:pt idx="24">
                  <c:v>55.500853564532306</c:v>
                </c:pt>
                <c:pt idx="25">
                  <c:v>57.266787236307692</c:v>
                </c:pt>
                <c:pt idx="26">
                  <c:v>56.612234914912449</c:v>
                </c:pt>
                <c:pt idx="27">
                  <c:v>56.262324154425016</c:v>
                </c:pt>
                <c:pt idx="28">
                  <c:v>69.708876849654814</c:v>
                </c:pt>
                <c:pt idx="29">
                  <c:v>55.732839682540757</c:v>
                </c:pt>
                <c:pt idx="30">
                  <c:v>66.730004647664529</c:v>
                </c:pt>
                <c:pt idx="31">
                  <c:v>61.197712349821821</c:v>
                </c:pt>
                <c:pt idx="32">
                  <c:v>46.832500036913473</c:v>
                </c:pt>
                <c:pt idx="33">
                  <c:v>44.825427926595047</c:v>
                </c:pt>
                <c:pt idx="34">
                  <c:v>44.031121992686977</c:v>
                </c:pt>
                <c:pt idx="35">
                  <c:v>43.95411467650375</c:v>
                </c:pt>
                <c:pt idx="36">
                  <c:v>43.244930045490456</c:v>
                </c:pt>
                <c:pt idx="37">
                  <c:v>42.885154293777745</c:v>
                </c:pt>
              </c:numCache>
            </c:numRef>
          </c:val>
          <c:smooth val="0"/>
          <c:extLst xmlns:c15="http://schemas.microsoft.com/office/drawing/2012/chart">
            <c:ext xmlns:c16="http://schemas.microsoft.com/office/drawing/2014/chart" uri="{C3380CC4-5D6E-409C-BE32-E72D297353CC}">
              <c16:uniqueId val="{00000001-B3E7-4AF4-8DD9-3E3D874C52DA}"/>
            </c:ext>
          </c:extLst>
        </c:ser>
        <c:ser>
          <c:idx val="2"/>
          <c:order val="2"/>
          <c:tx>
            <c:strRef>
              <c:f>'9.'!$D$7</c:f>
              <c:strCache>
                <c:ptCount val="1"/>
                <c:pt idx="0">
                  <c:v>Europeiska banker</c:v>
                </c:pt>
              </c:strCache>
            </c:strRef>
          </c:tx>
          <c:spPr>
            <a:ln w="28575" cap="rnd">
              <a:solidFill>
                <a:srgbClr val="6E2B62"/>
              </a:solidFill>
              <a:round/>
            </a:ln>
            <a:effectLst/>
          </c:spPr>
          <c:marker>
            <c:symbol val="none"/>
          </c:marker>
          <c:cat>
            <c:numRef>
              <c:f>'9.'!$A$8:$A$45</c:f>
              <c:numCache>
                <c:formatCode>mmm\-yy</c:formatCode>
                <c:ptCount val="38"/>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numCache>
            </c:numRef>
          </c:cat>
          <c:val>
            <c:numRef>
              <c:f>'9.'!$D$8:$D$45</c:f>
              <c:numCache>
                <c:formatCode>0</c:formatCode>
                <c:ptCount val="38"/>
                <c:pt idx="0">
                  <c:v>60.977220389999999</c:v>
                </c:pt>
                <c:pt idx="1">
                  <c:v>59.306555930000002</c:v>
                </c:pt>
                <c:pt idx="2">
                  <c:v>59.935528120000001</c:v>
                </c:pt>
                <c:pt idx="3">
                  <c:v>62.807720739999993</c:v>
                </c:pt>
                <c:pt idx="4">
                  <c:v>65.996565630000006</c:v>
                </c:pt>
                <c:pt idx="5">
                  <c:v>62.689661839999999</c:v>
                </c:pt>
                <c:pt idx="6">
                  <c:v>63.030329180000003</c:v>
                </c:pt>
                <c:pt idx="7">
                  <c:v>65.25961144</c:v>
                </c:pt>
                <c:pt idx="8">
                  <c:v>63.895539499999998</c:v>
                </c:pt>
                <c:pt idx="9">
                  <c:v>61.555518730000003</c:v>
                </c:pt>
                <c:pt idx="10">
                  <c:v>61.706182119999994</c:v>
                </c:pt>
                <c:pt idx="11">
                  <c:v>63.351302699999998</c:v>
                </c:pt>
                <c:pt idx="12">
                  <c:v>65.006623149999996</c:v>
                </c:pt>
                <c:pt idx="13">
                  <c:v>63.73910103</c:v>
                </c:pt>
                <c:pt idx="14">
                  <c:v>63.30515535</c:v>
                </c:pt>
                <c:pt idx="15">
                  <c:v>64.465958020000002</c:v>
                </c:pt>
                <c:pt idx="16">
                  <c:v>66.341579870000004</c:v>
                </c:pt>
                <c:pt idx="17">
                  <c:v>64.10522576999999</c:v>
                </c:pt>
                <c:pt idx="18">
                  <c:v>63.302078170000001</c:v>
                </c:pt>
                <c:pt idx="19">
                  <c:v>63.97961609</c:v>
                </c:pt>
                <c:pt idx="20">
                  <c:v>71.722820970000001</c:v>
                </c:pt>
                <c:pt idx="21">
                  <c:v>66.637505900000008</c:v>
                </c:pt>
                <c:pt idx="22">
                  <c:v>64.704953230000001</c:v>
                </c:pt>
                <c:pt idx="23">
                  <c:v>65.219979940000002</c:v>
                </c:pt>
                <c:pt idx="24">
                  <c:v>63.555011329999999</c:v>
                </c:pt>
                <c:pt idx="25">
                  <c:v>63.984188549999999</c:v>
                </c:pt>
                <c:pt idx="26">
                  <c:v>62.735993199999996</c:v>
                </c:pt>
                <c:pt idx="27">
                  <c:v>63.335340439999996</c:v>
                </c:pt>
                <c:pt idx="28">
                  <c:v>63.180797600000005</c:v>
                </c:pt>
                <c:pt idx="29">
                  <c:v>61.391007330000001</c:v>
                </c:pt>
                <c:pt idx="30">
                  <c:v>60.999360160000002</c:v>
                </c:pt>
                <c:pt idx="31">
                  <c:v>60.555809689999997</c:v>
                </c:pt>
                <c:pt idx="32">
                  <c:v>59.180219460000004</c:v>
                </c:pt>
                <c:pt idx="33">
                  <c:v>56.177262650000003</c:v>
                </c:pt>
                <c:pt idx="34">
                  <c:v>55.09025621</c:v>
                </c:pt>
                <c:pt idx="35">
                  <c:v>55.64097346543592</c:v>
                </c:pt>
                <c:pt idx="36">
                  <c:v>54.610181050922613</c:v>
                </c:pt>
                <c:pt idx="37">
                  <c:v>53.227447255087</c:v>
                </c:pt>
              </c:numCache>
            </c:numRef>
          </c:val>
          <c:smooth val="0"/>
          <c:extLst>
            <c:ext xmlns:c16="http://schemas.microsoft.com/office/drawing/2014/chart" uri="{C3380CC4-5D6E-409C-BE32-E72D297353CC}">
              <c16:uniqueId val="{00000001-F65C-4C91-8978-F9B1159DD138}"/>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44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4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3.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5.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7.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9.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1.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3.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5.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7.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0.bin"/></Relationships>
</file>

<file path=xl/chartsheets/_rels/sheet31.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53.bin"/></Relationships>
</file>

<file path=xl/chart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55.bin"/></Relationships>
</file>

<file path=xl/chart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7.bin"/></Relationships>
</file>

<file path=xl/chart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9.bin"/></Relationships>
</file>

<file path=xl/chart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61.bin"/></Relationships>
</file>

<file path=xl/chart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63.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70"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85B5C6-1C74-4A77-A663-F0F7E80EC6B7}">
  <sheetPr/>
  <sheetViews>
    <sheetView zoomScale="70"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E11D5EA-C7F7-4A26-9345-D543C003A368}">
  <sheetPr/>
  <sheetViews>
    <sheetView zoomScale="70" workbookViewId="0"/>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7C8EBC9-5F9E-4836-8C89-C76CE85C9B85}">
  <sheetPr/>
  <sheetViews>
    <sheetView zoomScale="70" workbookViewId="0"/>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sheetViews>
    <sheetView zoomScale="70" workbookViewId="0"/>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sheetViews>
    <sheetView zoomScale="70" workbookViewId="0"/>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F5B719E-551F-4B7A-A176-211848F9C8C0}">
  <sheetPr/>
  <sheetViews>
    <sheetView zoomScale="70" workbookViewId="0"/>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zoomScale="70" workbookViewId="0"/>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92BEC72-8DA5-46B3-8C4F-B304EF7A00C6}">
  <sheetPr/>
  <sheetViews>
    <sheetView zoomScale="70" workbookViewId="0"/>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B78C6B1-C350-4DCD-BA56-1FD673EE95F5}">
  <sheetPr/>
  <sheetViews>
    <sheetView zoomScale="70" workbookViewId="0"/>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zoomScale="7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55" workbookViewId="0"/>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sheetViews>
    <sheetView zoomScale="70" workbookViewId="0"/>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sheetViews>
    <sheetView zoomScale="70" workbookViewId="0"/>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700-000000000000}">
  <sheetPr/>
  <sheetViews>
    <sheetView zoomScale="70" workbookViewId="0"/>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sheetViews>
    <sheetView zoomScale="70" workbookViewId="0"/>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sheetViews>
    <sheetView zoomScale="70" workbookViewId="0"/>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B00-000000000000}">
  <sheetPr/>
  <sheetViews>
    <sheetView zoomScale="70" workbookViewId="0"/>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D00-000000000000}">
  <sheetPr/>
  <sheetViews>
    <sheetView zoomScale="70" workbookViewId="0"/>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F00-000000000000}">
  <sheetPr/>
  <sheetViews>
    <sheetView zoomScale="70" workbookViewId="0"/>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100-000000000000}">
  <sheetPr/>
  <sheetViews>
    <sheetView zoomScale="70" workbookViewId="0"/>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FDD0360-5CC5-49F7-88C1-7A38443A234F}">
  <sheetPr/>
  <sheetViews>
    <sheetView zoomScale="7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70" workbookViewId="0"/>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300-000000000000}">
  <sheetPr/>
  <sheetViews>
    <sheetView zoomScale="70" workbookViewId="0"/>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E606BFE-C967-4CFE-87C0-DC4D5B03F337}">
  <sheetPr/>
  <sheetViews>
    <sheetView zoomScale="70" workbookViewId="0"/>
  </sheetViews>
  <pageMargins left="0.7" right="0.7" top="0.75" bottom="0.75" header="0.3" footer="0.3"/>
  <drawing r:id="rId1"/>
</chartsheet>
</file>

<file path=xl/chartsheets/sheet3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700-000000000000}">
  <sheetPr/>
  <sheetViews>
    <sheetView zoomScale="70" workbookViewId="0"/>
  </sheetViews>
  <pageMargins left="0.7" right="0.7" top="0.75" bottom="0.75" header="0.3" footer="0.3"/>
  <pageSetup paperSize="9" orientation="landscape" r:id="rId1"/>
  <drawing r:id="rId2"/>
</chartsheet>
</file>

<file path=xl/chartsheets/sheet3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sheetViews>
    <sheetView zoomScale="70" workbookViewId="0"/>
  </sheetViews>
  <pageMargins left="0.7" right="0.7" top="0.75" bottom="0.75" header="0.3" footer="0.3"/>
  <pageSetup paperSize="9" orientation="landscape" r:id="rId1"/>
  <drawing r:id="rId2"/>
</chartsheet>
</file>

<file path=xl/chartsheets/sheet3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900-000000000000}">
  <sheetPr/>
  <sheetViews>
    <sheetView zoomScale="70" workbookViewId="0"/>
  </sheetViews>
  <pageMargins left="0.7" right="0.7" top="0.75" bottom="0.75" header="0.3" footer="0.3"/>
  <pageSetup paperSize="9" orientation="landscape" r:id="rId1"/>
  <drawing r:id="rId2"/>
</chartsheet>
</file>

<file path=xl/chartsheets/sheet3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B00-000000000000}">
  <sheetPr/>
  <sheetViews>
    <sheetView zoomScale="70" workbookViewId="0"/>
  </sheetViews>
  <pageMargins left="0.7" right="0.7" top="0.75" bottom="0.75" header="0.3" footer="0.3"/>
  <pageSetup paperSize="9" orientation="landscape" r:id="rId1"/>
  <drawing r:id="rId2"/>
</chartsheet>
</file>

<file path=xl/chartsheets/sheet3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D00-000000000000}">
  <sheetPr/>
  <sheetViews>
    <sheetView zoomScale="70" workbookViewId="0"/>
  </sheetViews>
  <pageMargins left="0.7" right="0.7" top="0.75" bottom="0.75" header="0.3" footer="0.3"/>
  <pageSetup paperSize="9" orientation="landscape" r:id="rId1"/>
  <drawing r:id="rId2"/>
</chartsheet>
</file>

<file path=xl/chartsheets/sheet3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F00-000000000000}">
  <sheetPr/>
  <sheetViews>
    <sheetView zoomScale="7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467F1C-5A66-4AD8-B2CB-FEBF119E9698}">
  <sheetPr/>
  <sheetViews>
    <sheetView zoomScale="70"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FB0D482-9D9A-4784-80C3-D6773CC2E190}">
  <sheetPr/>
  <sheetViews>
    <sheetView zoomScale="7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7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09E6001-526E-49AA-9886-E1FF5FDF8BDD}">
  <sheetPr/>
  <sheetViews>
    <sheetView zoomScale="70"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70" workbookViewId="0"/>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7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Word och Powerpoint_FI_Stapel.crtx">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0.92526</cdr:x>
      <cdr:y>0.45127</cdr:y>
    </cdr:from>
    <cdr:to>
      <cdr:x>0.98743</cdr:x>
      <cdr:y>0.59658</cdr:y>
    </cdr:to>
    <cdr:sp macro="" textlink="">
      <cdr:nvSpPr>
        <cdr:cNvPr id="2" name="textruta 1">
          <a:extLst xmlns:a="http://schemas.openxmlformats.org/drawingml/2006/main">
            <a:ext uri="{FF2B5EF4-FFF2-40B4-BE49-F238E27FC236}">
              <a16:creationId xmlns:a16="http://schemas.microsoft.com/office/drawing/2014/main" id="{132D28AA-87B4-4DFE-8E07-2581961C86C7}"/>
            </a:ext>
          </a:extLst>
        </cdr:cNvPr>
        <cdr:cNvSpPr txBox="1"/>
      </cdr:nvSpPr>
      <cdr:spPr>
        <a:xfrm xmlns:a="http://schemas.openxmlformats.org/drawingml/2006/main">
          <a:off x="8606518" y="2746942"/>
          <a:ext cx="578303" cy="884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85514" cy="6063343"/>
    <xdr:graphicFrame macro="">
      <xdr:nvGraphicFramePr>
        <xdr:cNvPr id="2" name="Diagram 1" descr="\Templates\Word och Powerpoint_F_Stapel.crtx">
          <a:extLst>
            <a:ext uri="{FF2B5EF4-FFF2-40B4-BE49-F238E27FC236}">
              <a16:creationId xmlns:a16="http://schemas.microsoft.com/office/drawing/2014/main" id="{1CA185A4-DA2C-0640-E3CF-0A31AB85F0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85514" cy="6063343"/>
    <xdr:graphicFrame macro="">
      <xdr:nvGraphicFramePr>
        <xdr:cNvPr id="2" name="Chart 1" descr="\Templates\PowerPoint_FI_Linje.crtx">
          <a:extLst>
            <a:ext uri="{FF2B5EF4-FFF2-40B4-BE49-F238E27FC236}">
              <a16:creationId xmlns:a16="http://schemas.microsoft.com/office/drawing/2014/main" id="{393BBF62-3ECC-40D4-51F4-D523CF47A62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85514" cy="6063343"/>
    <xdr:graphicFrame macro="">
      <xdr:nvGraphicFramePr>
        <xdr:cNvPr id="2" name="Chart 1" descr="\Templates\PowerPoint_FI_Linje.crtx">
          <a:extLst>
            <a:ext uri="{FF2B5EF4-FFF2-40B4-BE49-F238E27FC236}">
              <a16:creationId xmlns:a16="http://schemas.microsoft.com/office/drawing/2014/main" id="{32C56466-C53A-8D89-A0BA-B9239BA26F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Rapport löptext_FI_Linje.crtx">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Rapport löptext_FI_Linje.crtx">
          <a:extLst>
            <a:ext uri="{FF2B5EF4-FFF2-40B4-BE49-F238E27FC236}">
              <a16:creationId xmlns:a16="http://schemas.microsoft.com/office/drawing/2014/main" id="{60D2F237-7C50-4A95-B82C-7971F5E19DF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descr="\Templates\PowerPoint_FI_Linje.crtx">
          <a:extLst>
            <a:ext uri="{FF2B5EF4-FFF2-40B4-BE49-F238E27FC236}">
              <a16:creationId xmlns:a16="http://schemas.microsoft.com/office/drawing/2014/main" id="{18230BA9-3E29-C823-C4F8-5D9F4EB4F9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12088" cy="6084794"/>
    <xdr:graphicFrame macro="">
      <xdr:nvGraphicFramePr>
        <xdr:cNvPr id="2" name="Chart 1" descr="\Templates\PowerPoint_FI_Linje.crtx">
          <a:extLst>
            <a:ext uri="{FF2B5EF4-FFF2-40B4-BE49-F238E27FC236}">
              <a16:creationId xmlns:a16="http://schemas.microsoft.com/office/drawing/2014/main" id="{DEF4A362-145F-6F87-2EBC-C065B40D893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PowerPoint_FI_Cirkel.crtx">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PowerPoint_FI_Linje.crtx">
          <a:extLst>
            <a:ext uri="{FF2B5EF4-FFF2-40B4-BE49-F238E27FC236}">
              <a16:creationId xmlns:a16="http://schemas.microsoft.com/office/drawing/2014/main" id="{00000000-0008-0000-2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PowerPoint_FI_Linje.crtx">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PowerPoint_FI_Linje.crtx">
          <a:extLst>
            <a:ext uri="{FF2B5EF4-FFF2-40B4-BE49-F238E27FC236}">
              <a16:creationId xmlns:a16="http://schemas.microsoft.com/office/drawing/2014/main" id="{00000000-0008-0000-2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PowerPoint_FI_Linje.crtx">
          <a:extLst>
            <a:ext uri="{FF2B5EF4-FFF2-40B4-BE49-F238E27FC236}">
              <a16:creationId xmlns:a16="http://schemas.microsoft.com/office/drawing/2014/main" id="{00000000-0008-0000-2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PowerPoint_FI_Linje.crtx">
          <a:extLst>
            <a:ext uri="{FF2B5EF4-FFF2-40B4-BE49-F238E27FC236}">
              <a16:creationId xmlns:a16="http://schemas.microsoft.com/office/drawing/2014/main" id="{00000000-0008-0000-3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A942F990-02FF-475C-8296-98108594C4E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PowerPoint_FI_Linje.crtx">
          <a:extLst>
            <a:ext uri="{FF2B5EF4-FFF2-40B4-BE49-F238E27FC236}">
              <a16:creationId xmlns:a16="http://schemas.microsoft.com/office/drawing/2014/main" id="{00000000-0008-0000-3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Word och Powerpoint_F_Linje.crtx">
          <a:extLst>
            <a:ext uri="{FF2B5EF4-FFF2-40B4-BE49-F238E27FC236}">
              <a16:creationId xmlns:a16="http://schemas.microsoft.com/office/drawing/2014/main" id="{03004B8D-1826-9729-D3F8-9D57E6E7C8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293311" cy="6066824"/>
    <xdr:graphicFrame macro="">
      <xdr:nvGraphicFramePr>
        <xdr:cNvPr id="2" name="Diagram 1" descr="\Templates\PowerPoint_FI_Linje.crtx">
          <a:extLst>
            <a:ext uri="{FF2B5EF4-FFF2-40B4-BE49-F238E27FC236}">
              <a16:creationId xmlns:a16="http://schemas.microsoft.com/office/drawing/2014/main" id="{00000000-0008-0000-3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9293311" cy="6066824"/>
    <xdr:graphicFrame macro="">
      <xdr:nvGraphicFramePr>
        <xdr:cNvPr id="2" name="Diagram 1" descr="\Templates\PowerPoint_FI_Linje.crtx">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3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descr="\Templates\PowerPoint_FI_Linje.crtx">
          <a:extLst>
            <a:ext uri="{FF2B5EF4-FFF2-40B4-BE49-F238E27FC236}">
              <a16:creationId xmlns:a16="http://schemas.microsoft.com/office/drawing/2014/main" id="{00000000-0008-0000-3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descr="\Templates\PowerPoint_FI_Linje.crtx">
          <a:extLst>
            <a:ext uri="{FF2B5EF4-FFF2-40B4-BE49-F238E27FC236}">
              <a16:creationId xmlns:a16="http://schemas.microsoft.com/office/drawing/2014/main" id="{00000000-0008-0000-3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3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10687" cy="6072187"/>
    <xdr:graphicFrame macro="">
      <xdr:nvGraphicFramePr>
        <xdr:cNvPr id="2" name="Diagram 1" descr="\Templates\Word och Powerpoint_F_Linje.crtx">
          <a:extLst>
            <a:ext uri="{FF2B5EF4-FFF2-40B4-BE49-F238E27FC236}">
              <a16:creationId xmlns:a16="http://schemas.microsoft.com/office/drawing/2014/main" id="{C7E0FA30-F843-D1DE-E235-36C947EAA4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Word och Powerpoint_F_Linje.crtx">
          <a:extLst>
            <a:ext uri="{FF2B5EF4-FFF2-40B4-BE49-F238E27FC236}">
              <a16:creationId xmlns:a16="http://schemas.microsoft.com/office/drawing/2014/main" id="{FE6557C9-998F-C2FC-E2DD-DE3C373026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Word och Powerpoint_FI_Stapel.crtx">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Word och Powerpoint_F_Stapel.crtx">
          <a:extLst>
            <a:ext uri="{FF2B5EF4-FFF2-40B4-BE49-F238E27FC236}">
              <a16:creationId xmlns:a16="http://schemas.microsoft.com/office/drawing/2014/main" id="{ED9865A6-00E1-FAC2-6637-26171329E8E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5192" cy="6069135"/>
    <xdr:graphicFrame macro="">
      <xdr:nvGraphicFramePr>
        <xdr:cNvPr id="2" name="Diagram 1" descr="\Templates\PowerPoint_FI_Linje.crtx">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descr="\Templates\PowerPoint_FI_Linje.crtx">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ti\Downloads\EBA%20Interactive%20Dashboard%20-%20Q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Time series"/>
      <sheetName val="RI database"/>
      <sheetName val="Annex database"/>
      <sheetName val="Data"/>
      <sheetName val="Data Annex"/>
      <sheetName val="Reference Dates"/>
      <sheetName val="List"/>
    </sheetNames>
    <sheetDataSet>
      <sheetData sheetId="0">
        <row r="6">
          <cell r="T6" t="str">
            <v>Assets</v>
          </cell>
        </row>
        <row r="7">
          <cell r="T7" t="str">
            <v>Liabilities</v>
          </cell>
        </row>
        <row r="8">
          <cell r="T8" t="str">
            <v>Loans Composition</v>
          </cell>
        </row>
        <row r="9">
          <cell r="T9" t="str">
            <v>Loans NPL and coverage ratio</v>
          </cell>
        </row>
        <row r="10">
          <cell r="T10" t="str">
            <v>NACE composition</v>
          </cell>
        </row>
        <row r="11">
          <cell r="T11" t="str">
            <v>NPL ratio by NACE</v>
          </cell>
        </row>
        <row r="12">
          <cell r="T12" t="str">
            <v>Own funds and RWA</v>
          </cell>
        </row>
        <row r="13">
          <cell r="T13" t="str">
            <v>Profitability</v>
          </cell>
        </row>
        <row r="14">
          <cell r="T14" t="str">
            <v>IFRS9</v>
          </cell>
        </row>
        <row r="15">
          <cell r="T15" t="str">
            <v>Sovereigns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9"/>
  <sheetViews>
    <sheetView tabSelected="1" workbookViewId="0"/>
  </sheetViews>
  <sheetFormatPr defaultRowHeight="14.4"/>
  <cols>
    <col min="1" max="1" width="18.33203125" bestFit="1" customWidth="1"/>
    <col min="2" max="2" width="18.33203125" customWidth="1"/>
    <col min="3" max="3" width="21.6640625" customWidth="1"/>
    <col min="4" max="5" width="12" bestFit="1" customWidth="1"/>
    <col min="6" max="7" width="20" bestFit="1" customWidth="1"/>
    <col min="8" max="8" width="17.44140625" bestFit="1" customWidth="1"/>
  </cols>
  <sheetData>
    <row r="1" spans="1:23">
      <c r="A1" s="1" t="s">
        <v>0</v>
      </c>
      <c r="B1" t="s">
        <v>95</v>
      </c>
    </row>
    <row r="2" spans="1:23">
      <c r="A2" s="1" t="s">
        <v>1</v>
      </c>
      <c r="B2" t="s">
        <v>4</v>
      </c>
    </row>
    <row r="3" spans="1:23">
      <c r="A3" s="1" t="s">
        <v>2</v>
      </c>
      <c r="B3" t="s">
        <v>22</v>
      </c>
    </row>
    <row r="4" spans="1:23">
      <c r="A4" s="1" t="s">
        <v>3</v>
      </c>
      <c r="B4" t="s">
        <v>130</v>
      </c>
    </row>
    <row r="5" spans="1:23">
      <c r="G5" s="9"/>
      <c r="H5" s="9"/>
      <c r="I5" s="9"/>
      <c r="J5" s="9"/>
    </row>
    <row r="6" spans="1:23" s="21" customFormat="1">
      <c r="G6" s="9"/>
      <c r="H6" s="9"/>
      <c r="I6" s="9"/>
      <c r="J6" s="9"/>
    </row>
    <row r="7" spans="1:23" s="21" customFormat="1">
      <c r="A7" s="3"/>
      <c r="B7" s="26" t="s">
        <v>66</v>
      </c>
      <c r="C7" s="26" t="s">
        <v>65</v>
      </c>
      <c r="D7" s="10"/>
      <c r="E7" s="10"/>
      <c r="G7" s="9"/>
      <c r="H7" s="113"/>
      <c r="I7" s="113"/>
      <c r="J7" s="9"/>
    </row>
    <row r="8" spans="1:23" s="21" customFormat="1">
      <c r="A8" s="23" t="s">
        <v>7</v>
      </c>
      <c r="B8" s="76">
        <v>59.019333684186833</v>
      </c>
      <c r="C8" s="76">
        <v>52.578870766738603</v>
      </c>
      <c r="D8" s="55"/>
      <c r="E8" s="83"/>
      <c r="F8" s="87"/>
      <c r="G8" s="112"/>
      <c r="H8" s="111"/>
      <c r="I8" s="111"/>
      <c r="J8" s="114"/>
      <c r="K8" s="23"/>
      <c r="L8" s="18"/>
      <c r="M8" s="23"/>
      <c r="N8" s="23"/>
      <c r="O8" s="23"/>
      <c r="P8" s="23"/>
    </row>
    <row r="9" spans="1:23">
      <c r="A9" s="23" t="s">
        <v>32</v>
      </c>
      <c r="B9" s="76">
        <v>0.84233345000503523</v>
      </c>
      <c r="C9" s="76">
        <v>1.8234331654816731</v>
      </c>
      <c r="D9" s="55"/>
      <c r="E9" s="69"/>
      <c r="F9" s="87"/>
      <c r="G9" s="112"/>
      <c r="H9" s="111"/>
      <c r="I9" s="111"/>
      <c r="J9" s="9"/>
      <c r="K9" s="21"/>
      <c r="L9" s="21"/>
      <c r="M9" s="21"/>
      <c r="N9" s="21"/>
      <c r="O9" s="21"/>
      <c r="P9" s="21"/>
      <c r="Q9" s="21"/>
      <c r="R9" s="21"/>
      <c r="S9" s="21"/>
      <c r="T9" s="21"/>
      <c r="U9" s="21"/>
      <c r="V9" s="21"/>
      <c r="W9" s="21"/>
    </row>
    <row r="10" spans="1:23">
      <c r="A10" s="23" t="s">
        <v>30</v>
      </c>
      <c r="B10" s="76">
        <v>11.025140719417815</v>
      </c>
      <c r="C10" s="76">
        <v>14.769584040434857</v>
      </c>
      <c r="D10" s="55"/>
      <c r="E10" s="83"/>
      <c r="F10" s="87"/>
      <c r="G10" s="112"/>
      <c r="H10" s="111"/>
      <c r="I10" s="111"/>
      <c r="J10" s="9"/>
      <c r="K10" s="21"/>
      <c r="L10" s="21"/>
      <c r="M10" s="21"/>
      <c r="N10" s="21"/>
      <c r="O10" s="21"/>
      <c r="P10" s="21"/>
      <c r="Q10" s="21"/>
      <c r="R10" s="21"/>
      <c r="S10" s="21"/>
      <c r="T10" s="21"/>
      <c r="U10" s="21"/>
      <c r="V10" s="21"/>
      <c r="W10" s="21"/>
    </row>
    <row r="11" spans="1:23">
      <c r="A11" s="23" t="s">
        <v>43</v>
      </c>
      <c r="B11" s="76">
        <v>0.23612976467762176</v>
      </c>
      <c r="C11" s="76">
        <v>0.59626235218800694</v>
      </c>
      <c r="D11" s="55"/>
      <c r="E11" s="83"/>
      <c r="F11" s="87"/>
      <c r="G11" s="112"/>
      <c r="H11" s="111"/>
      <c r="I11" s="111"/>
      <c r="J11" s="9"/>
      <c r="K11" s="21"/>
      <c r="L11" s="21"/>
      <c r="M11" s="21"/>
      <c r="N11" s="24"/>
      <c r="P11" s="24"/>
      <c r="Q11" s="24"/>
      <c r="R11" s="24"/>
      <c r="S11" s="24"/>
      <c r="T11" s="24"/>
      <c r="U11" s="24"/>
      <c r="V11" s="24"/>
      <c r="W11" s="24"/>
    </row>
    <row r="12" spans="1:23">
      <c r="A12" s="23" t="s">
        <v>26</v>
      </c>
      <c r="B12" s="76">
        <v>0.74408090634557866</v>
      </c>
      <c r="C12" s="76">
        <v>0.46777047195432286</v>
      </c>
      <c r="D12" s="55"/>
      <c r="E12" s="83"/>
      <c r="F12" s="87"/>
      <c r="G12" s="112"/>
      <c r="H12" s="111"/>
      <c r="I12" s="111"/>
      <c r="J12" s="9"/>
      <c r="K12" s="25"/>
      <c r="L12" s="25"/>
      <c r="M12" s="25"/>
      <c r="N12" s="25"/>
      <c r="O12" s="25"/>
      <c r="P12" s="25"/>
      <c r="Q12" s="24"/>
      <c r="R12" s="24"/>
      <c r="S12" s="24"/>
      <c r="T12" s="24"/>
      <c r="U12" s="24"/>
      <c r="V12" s="24"/>
      <c r="W12" s="24"/>
    </row>
    <row r="13" spans="1:23">
      <c r="A13" s="23" t="s">
        <v>10</v>
      </c>
      <c r="B13" s="76">
        <v>4.4816829983879769</v>
      </c>
      <c r="C13" s="76">
        <v>5.5734739624683174</v>
      </c>
      <c r="D13" s="55"/>
      <c r="E13" s="83"/>
      <c r="F13" s="87"/>
      <c r="G13" s="112"/>
      <c r="H13" s="111"/>
      <c r="I13" s="111"/>
      <c r="J13" s="114"/>
      <c r="K13" s="23"/>
      <c r="L13" s="23"/>
      <c r="M13" s="23"/>
      <c r="N13" s="23"/>
      <c r="O13" s="23"/>
      <c r="P13" s="23"/>
      <c r="Q13" s="24"/>
      <c r="R13" s="24"/>
      <c r="S13" s="24"/>
      <c r="T13" s="24"/>
      <c r="U13" s="24"/>
      <c r="V13" s="24"/>
      <c r="W13" s="24"/>
    </row>
    <row r="14" spans="1:23">
      <c r="A14" s="23" t="s">
        <v>21</v>
      </c>
      <c r="B14" s="76">
        <v>3.3551916339760464</v>
      </c>
      <c r="C14" s="76">
        <v>4.5036939239019276</v>
      </c>
      <c r="D14" s="55"/>
      <c r="E14" s="83"/>
      <c r="F14" s="87"/>
      <c r="G14" s="87"/>
      <c r="H14" s="76"/>
      <c r="I14" s="76"/>
      <c r="J14" s="21"/>
      <c r="K14" s="21"/>
      <c r="L14" s="21"/>
      <c r="M14" s="21"/>
      <c r="N14" s="24"/>
      <c r="P14" s="24"/>
      <c r="Q14" s="24"/>
      <c r="R14" s="24"/>
      <c r="S14" s="24"/>
      <c r="T14" s="24"/>
      <c r="U14" s="24"/>
      <c r="V14" s="24"/>
      <c r="W14" s="24"/>
    </row>
    <row r="15" spans="1:23">
      <c r="A15" s="23" t="s">
        <v>20</v>
      </c>
      <c r="B15" s="76">
        <v>20.296106843003095</v>
      </c>
      <c r="C15" s="76">
        <v>19.686911316832251</v>
      </c>
      <c r="D15" s="55"/>
      <c r="E15" s="83"/>
      <c r="F15" s="87"/>
      <c r="G15" s="87"/>
      <c r="H15" s="76"/>
      <c r="I15" s="76"/>
      <c r="J15" s="21"/>
      <c r="K15" s="21"/>
      <c r="L15" s="21"/>
      <c r="M15" s="21"/>
      <c r="N15" s="24"/>
      <c r="P15" s="24"/>
      <c r="Q15" s="24"/>
      <c r="R15" s="24"/>
      <c r="S15" s="24"/>
      <c r="T15" s="24"/>
      <c r="U15" s="24"/>
      <c r="V15" s="24"/>
      <c r="W15" s="24"/>
    </row>
    <row r="16" spans="1:23">
      <c r="A16" s="23"/>
      <c r="B16" s="23"/>
      <c r="C16" s="77"/>
      <c r="D16" s="23"/>
      <c r="E16" s="72"/>
      <c r="F16" s="65"/>
      <c r="G16" s="65"/>
      <c r="H16" s="102"/>
      <c r="I16" s="77"/>
      <c r="J16" s="21"/>
      <c r="K16" s="21"/>
      <c r="L16" s="21"/>
      <c r="M16" s="21"/>
      <c r="N16" s="24"/>
      <c r="P16" s="24"/>
      <c r="Q16" s="24"/>
      <c r="R16" s="24"/>
      <c r="S16" s="24"/>
      <c r="T16" s="24"/>
      <c r="U16" s="24"/>
      <c r="V16" s="24"/>
      <c r="W16" s="24"/>
    </row>
    <row r="17" spans="1:23">
      <c r="A17" s="2"/>
      <c r="B17" s="23"/>
      <c r="C17" s="23"/>
      <c r="D17" s="23"/>
      <c r="E17" s="69"/>
      <c r="F17" s="65"/>
      <c r="G17" s="65"/>
      <c r="H17" s="72"/>
      <c r="I17" s="77"/>
      <c r="J17" s="21"/>
      <c r="K17" s="21"/>
      <c r="L17" s="21"/>
      <c r="M17" s="21"/>
      <c r="N17" s="24"/>
      <c r="P17" s="24"/>
      <c r="Q17" s="24"/>
      <c r="R17" s="24"/>
      <c r="S17" s="24"/>
      <c r="T17" s="24"/>
      <c r="U17" s="24"/>
      <c r="V17" s="24"/>
      <c r="W17" s="24"/>
    </row>
    <row r="18" spans="1:23">
      <c r="A18" s="2"/>
      <c r="B18" s="23"/>
      <c r="C18" s="23"/>
      <c r="D18" s="23"/>
      <c r="E18" s="72"/>
      <c r="F18" s="65"/>
      <c r="G18" s="65"/>
      <c r="H18" s="72"/>
      <c r="I18" s="77"/>
      <c r="J18" s="21"/>
      <c r="K18" s="21"/>
      <c r="L18" s="21"/>
      <c r="M18" s="21"/>
      <c r="N18" s="24"/>
      <c r="P18" s="24"/>
      <c r="Q18" s="24"/>
      <c r="R18" s="24"/>
      <c r="S18" s="24"/>
      <c r="T18" s="24"/>
      <c r="U18" s="24"/>
      <c r="V18" s="24"/>
      <c r="W18" s="24"/>
    </row>
    <row r="19" spans="1:23">
      <c r="A19" s="2"/>
      <c r="B19" s="93"/>
      <c r="C19" s="93"/>
      <c r="D19" s="23"/>
      <c r="E19" s="23"/>
      <c r="F19" s="65"/>
      <c r="G19" s="65"/>
      <c r="H19" s="72"/>
      <c r="I19" s="77"/>
      <c r="J19" s="21"/>
      <c r="K19" s="21"/>
      <c r="L19" s="21"/>
      <c r="M19" s="21"/>
      <c r="N19" s="24"/>
      <c r="P19" s="24"/>
      <c r="Q19" s="24"/>
      <c r="R19" s="24"/>
      <c r="S19" s="24"/>
      <c r="T19" s="24"/>
      <c r="U19" s="24"/>
      <c r="V19" s="24"/>
      <c r="W19" s="24"/>
    </row>
    <row r="20" spans="1:23">
      <c r="A20" s="2"/>
      <c r="B20" s="23"/>
      <c r="C20" s="23"/>
      <c r="D20" s="23"/>
      <c r="E20" s="23"/>
      <c r="H20" s="21"/>
      <c r="I20" s="21"/>
      <c r="J20" s="21"/>
      <c r="K20" s="21"/>
      <c r="L20" s="21"/>
      <c r="M20" s="21"/>
      <c r="N20" s="24"/>
      <c r="P20" s="24"/>
      <c r="Q20" s="24"/>
      <c r="R20" s="24"/>
      <c r="S20" s="24"/>
      <c r="T20" s="24"/>
      <c r="U20" s="24"/>
      <c r="V20" s="24"/>
      <c r="W20" s="24"/>
    </row>
    <row r="21" spans="1:23">
      <c r="A21" s="2"/>
      <c r="B21" s="23"/>
      <c r="C21" s="23"/>
      <c r="D21" s="23"/>
      <c r="E21" s="23"/>
      <c r="G21" s="23"/>
      <c r="H21" s="23"/>
      <c r="I21" s="27"/>
      <c r="J21" s="21"/>
      <c r="K21" s="21"/>
      <c r="L21" s="21"/>
      <c r="M21" s="21"/>
      <c r="N21" s="24"/>
      <c r="P21" s="24"/>
      <c r="Q21" s="24"/>
      <c r="R21" s="24"/>
      <c r="S21" s="24"/>
      <c r="T21" s="24"/>
      <c r="U21" s="24"/>
      <c r="V21" s="24"/>
      <c r="W21" s="24"/>
    </row>
    <row r="22" spans="1:23">
      <c r="A22" s="2"/>
      <c r="B22" s="23"/>
      <c r="C22" s="23"/>
      <c r="D22" s="23"/>
      <c r="E22" s="23"/>
      <c r="F22" s="21"/>
      <c r="G22" s="21"/>
      <c r="H22" s="21"/>
      <c r="I22" s="21"/>
      <c r="J22" s="21"/>
      <c r="K22" s="21"/>
      <c r="L22" s="21"/>
      <c r="M22" s="21"/>
      <c r="N22" s="24"/>
      <c r="P22" s="24"/>
      <c r="Q22" s="24"/>
      <c r="R22" s="24"/>
      <c r="S22" s="24"/>
      <c r="T22" s="24"/>
      <c r="U22" s="24"/>
      <c r="V22" s="24"/>
      <c r="W22" s="24"/>
    </row>
    <row r="23" spans="1:23">
      <c r="A23" s="2"/>
      <c r="B23" s="23"/>
      <c r="D23" s="23"/>
      <c r="E23" s="23"/>
      <c r="F23" s="21"/>
      <c r="G23" s="21"/>
      <c r="H23" s="21"/>
      <c r="I23" s="21"/>
      <c r="J23" s="21"/>
      <c r="K23" s="21"/>
      <c r="L23" s="21"/>
      <c r="M23" s="21"/>
      <c r="N23" s="24"/>
      <c r="P23" s="24"/>
      <c r="Q23" s="24"/>
      <c r="R23" s="24"/>
      <c r="S23" s="24"/>
      <c r="T23" s="24"/>
      <c r="U23" s="24"/>
      <c r="V23" s="24"/>
      <c r="W23" s="24"/>
    </row>
    <row r="24" spans="1:23">
      <c r="A24" s="2"/>
      <c r="B24" s="23"/>
      <c r="C24" s="23"/>
      <c r="D24" s="23"/>
      <c r="E24" s="23"/>
      <c r="F24" s="77"/>
      <c r="H24" s="72"/>
      <c r="I24" s="21"/>
      <c r="J24" s="21"/>
      <c r="K24" s="21"/>
      <c r="L24" s="21"/>
      <c r="M24" s="21"/>
      <c r="N24" s="24"/>
      <c r="P24" s="24"/>
      <c r="Q24" s="24"/>
      <c r="R24" s="24"/>
      <c r="S24" s="24"/>
      <c r="T24" s="24"/>
      <c r="U24" s="24"/>
      <c r="V24" s="24"/>
      <c r="W24" s="24"/>
    </row>
    <row r="25" spans="1:23">
      <c r="A25" s="2"/>
      <c r="B25" s="23"/>
      <c r="C25" s="23"/>
      <c r="D25" s="23"/>
      <c r="E25" s="23"/>
      <c r="F25" s="77"/>
      <c r="G25" s="65"/>
      <c r="H25" s="72"/>
      <c r="I25" s="21"/>
      <c r="J25" s="21"/>
      <c r="K25" s="21"/>
      <c r="L25" s="21"/>
      <c r="M25" s="21"/>
      <c r="N25" s="24"/>
      <c r="P25" s="24"/>
      <c r="Q25" s="24"/>
      <c r="R25" s="24"/>
      <c r="S25" s="24"/>
      <c r="T25" s="24"/>
      <c r="U25" s="24"/>
      <c r="V25" s="24"/>
      <c r="W25" s="24"/>
    </row>
    <row r="26" spans="1:23">
      <c r="A26" s="2"/>
      <c r="B26" s="23"/>
      <c r="C26" s="23"/>
      <c r="D26" s="23"/>
      <c r="E26" s="23"/>
      <c r="F26" s="77"/>
      <c r="G26" s="21"/>
      <c r="H26" s="72"/>
      <c r="I26" s="21"/>
      <c r="J26" s="21"/>
      <c r="K26" s="21"/>
      <c r="L26" s="21"/>
      <c r="M26" s="21"/>
      <c r="N26" s="24"/>
      <c r="P26" s="24"/>
      <c r="Q26" s="24"/>
      <c r="R26" s="24"/>
      <c r="S26" s="24"/>
      <c r="T26" s="24"/>
      <c r="U26" s="24"/>
      <c r="V26" s="24"/>
      <c r="W26" s="24"/>
    </row>
    <row r="27" spans="1:23">
      <c r="A27" s="2"/>
      <c r="B27" s="23"/>
      <c r="C27" s="23"/>
      <c r="D27" s="23"/>
      <c r="E27" s="23"/>
      <c r="F27" s="77"/>
      <c r="G27" s="65"/>
      <c r="H27" s="72"/>
      <c r="I27" s="21"/>
      <c r="J27" s="21"/>
      <c r="K27" s="21"/>
      <c r="L27" s="21"/>
      <c r="M27" s="21"/>
      <c r="N27" s="24"/>
      <c r="P27" s="24"/>
      <c r="Q27" s="24"/>
      <c r="R27" s="24"/>
      <c r="S27" s="24"/>
      <c r="T27" s="24"/>
      <c r="U27" s="24"/>
      <c r="V27" s="24"/>
      <c r="W27" s="24"/>
    </row>
    <row r="28" spans="1:23">
      <c r="A28" s="2"/>
      <c r="B28" s="23"/>
      <c r="C28" s="23"/>
      <c r="D28" s="23"/>
      <c r="E28" s="23"/>
      <c r="F28" s="77"/>
      <c r="G28" s="21"/>
      <c r="H28" s="72"/>
      <c r="I28" s="21"/>
      <c r="J28" s="21"/>
      <c r="K28" s="21"/>
      <c r="L28" s="21"/>
      <c r="M28" s="21"/>
      <c r="N28" s="24"/>
      <c r="P28" s="24"/>
      <c r="Q28" s="24"/>
      <c r="R28" s="24"/>
      <c r="S28" s="24"/>
      <c r="T28" s="24"/>
      <c r="U28" s="24"/>
      <c r="V28" s="24"/>
      <c r="W28" s="24"/>
    </row>
    <row r="29" spans="1:23">
      <c r="A29" s="2"/>
      <c r="B29" s="23"/>
      <c r="C29" s="23"/>
      <c r="D29" s="23"/>
      <c r="E29" s="23"/>
      <c r="F29" s="77"/>
      <c r="G29" s="21"/>
      <c r="H29" s="72"/>
      <c r="I29" s="21"/>
      <c r="J29" s="21"/>
      <c r="K29" s="21"/>
      <c r="L29" s="21"/>
      <c r="M29" s="21"/>
      <c r="N29" s="24"/>
      <c r="P29" s="24"/>
      <c r="Q29" s="24"/>
      <c r="R29" s="24"/>
      <c r="S29" s="24"/>
      <c r="T29" s="24"/>
      <c r="U29" s="24"/>
      <c r="V29" s="24"/>
      <c r="W29" s="24"/>
    </row>
    <row r="30" spans="1:23">
      <c r="A30" s="2"/>
      <c r="B30" s="23"/>
      <c r="C30" s="23"/>
      <c r="D30" s="23"/>
      <c r="E30" s="23"/>
      <c r="F30" s="77"/>
      <c r="G30" s="21"/>
      <c r="H30" s="72"/>
      <c r="I30" s="21"/>
      <c r="J30" s="21"/>
      <c r="K30" s="21"/>
      <c r="L30" s="21"/>
      <c r="M30" s="21"/>
      <c r="N30" s="24"/>
      <c r="P30" s="24"/>
      <c r="Q30" s="24"/>
      <c r="R30" s="24"/>
      <c r="S30" s="24"/>
      <c r="T30" s="24"/>
      <c r="U30" s="24"/>
      <c r="V30" s="24"/>
      <c r="W30" s="24"/>
    </row>
    <row r="31" spans="1:23">
      <c r="A31" s="2"/>
      <c r="B31" s="23"/>
      <c r="C31" s="23"/>
      <c r="D31" s="23"/>
      <c r="E31" s="23"/>
      <c r="F31" s="77"/>
      <c r="G31" s="21"/>
      <c r="H31" s="72"/>
      <c r="I31" s="21"/>
      <c r="J31" s="21"/>
      <c r="K31" s="21"/>
      <c r="L31" s="21"/>
      <c r="M31" s="21"/>
      <c r="N31" s="24"/>
      <c r="P31" s="24"/>
      <c r="Q31" s="24"/>
      <c r="R31" s="24"/>
      <c r="S31" s="24"/>
      <c r="T31" s="24"/>
      <c r="U31" s="24"/>
      <c r="V31" s="24"/>
      <c r="W31" s="24"/>
    </row>
    <row r="32" spans="1:23">
      <c r="A32" s="2"/>
      <c r="B32" s="23"/>
      <c r="C32" s="23"/>
      <c r="D32" s="23"/>
      <c r="E32" s="23"/>
      <c r="F32" s="21"/>
      <c r="G32" s="21"/>
      <c r="H32" s="21"/>
      <c r="I32" s="21"/>
      <c r="J32" s="21"/>
      <c r="K32" s="21"/>
      <c r="L32" s="21"/>
      <c r="M32" s="21"/>
      <c r="N32" s="24"/>
      <c r="P32" s="24"/>
      <c r="Q32" s="24"/>
      <c r="R32" s="24"/>
      <c r="S32" s="24"/>
      <c r="T32" s="24"/>
      <c r="U32" s="24"/>
      <c r="V32" s="24"/>
      <c r="W32" s="24"/>
    </row>
    <row r="33" spans="1:23">
      <c r="A33" s="2"/>
      <c r="B33" s="23"/>
      <c r="C33" s="23"/>
      <c r="D33" s="23"/>
      <c r="E33" s="23"/>
      <c r="F33" s="21"/>
      <c r="G33" s="21"/>
      <c r="H33" s="21"/>
      <c r="I33" s="21"/>
      <c r="J33" s="21"/>
      <c r="K33" s="21"/>
      <c r="L33" s="21"/>
      <c r="M33" s="21"/>
      <c r="N33" s="24"/>
      <c r="P33" s="24"/>
      <c r="Q33" s="24"/>
      <c r="R33" s="24"/>
      <c r="S33" s="24"/>
      <c r="T33" s="24"/>
      <c r="U33" s="24"/>
      <c r="V33" s="24"/>
      <c r="W33" s="24"/>
    </row>
    <row r="34" spans="1:23">
      <c r="A34" s="2"/>
      <c r="B34" s="23"/>
      <c r="C34" s="23"/>
      <c r="D34" s="23"/>
      <c r="E34" s="23"/>
      <c r="F34" s="21"/>
      <c r="G34" s="21"/>
      <c r="H34" s="21"/>
      <c r="I34" s="21"/>
      <c r="J34" s="21"/>
      <c r="K34" s="21"/>
      <c r="L34" s="21"/>
      <c r="M34" s="21"/>
      <c r="N34" s="24"/>
      <c r="P34" s="24"/>
      <c r="Q34" s="24"/>
      <c r="R34" s="24"/>
      <c r="S34" s="24"/>
      <c r="T34" s="24"/>
      <c r="U34" s="24"/>
      <c r="V34" s="24"/>
      <c r="W34" s="24"/>
    </row>
    <row r="35" spans="1:23">
      <c r="A35" s="2"/>
      <c r="B35" s="23"/>
      <c r="C35" s="23"/>
      <c r="D35" s="23"/>
      <c r="E35" s="23"/>
      <c r="F35" s="21"/>
      <c r="G35" s="21"/>
      <c r="H35" s="21"/>
      <c r="I35" s="21"/>
      <c r="J35" s="21"/>
      <c r="K35" s="21"/>
      <c r="L35" s="21"/>
      <c r="M35" s="21"/>
      <c r="N35" s="24"/>
      <c r="P35" s="24"/>
      <c r="Q35" s="24"/>
      <c r="R35" s="24"/>
      <c r="S35" s="24"/>
      <c r="T35" s="24"/>
      <c r="U35" s="24"/>
      <c r="V35" s="24"/>
      <c r="W35" s="24"/>
    </row>
    <row r="36" spans="1:23">
      <c r="A36" s="2"/>
      <c r="B36" s="23"/>
      <c r="C36" s="23"/>
      <c r="D36" s="23"/>
      <c r="E36" s="23"/>
      <c r="F36" s="21"/>
      <c r="G36" s="21"/>
      <c r="H36" s="21"/>
      <c r="I36" s="21"/>
      <c r="J36" s="21"/>
      <c r="K36" s="21"/>
      <c r="L36" s="21"/>
      <c r="M36" s="21"/>
      <c r="N36" s="24"/>
      <c r="P36" s="24"/>
      <c r="Q36" s="24"/>
      <c r="R36" s="24"/>
      <c r="S36" s="24"/>
      <c r="T36" s="24"/>
      <c r="U36" s="24"/>
      <c r="V36" s="24"/>
      <c r="W36" s="24"/>
    </row>
    <row r="37" spans="1:23">
      <c r="A37" s="2"/>
      <c r="B37" s="23"/>
      <c r="C37" s="23"/>
      <c r="D37" s="23"/>
      <c r="E37" s="23"/>
      <c r="F37" s="21"/>
      <c r="G37" s="21"/>
      <c r="H37" s="21"/>
      <c r="I37" s="21"/>
      <c r="J37" s="21"/>
      <c r="K37" s="21"/>
      <c r="L37" s="21"/>
      <c r="M37" s="21"/>
      <c r="N37" s="24"/>
      <c r="P37" s="24"/>
      <c r="Q37" s="24"/>
      <c r="R37" s="24"/>
      <c r="S37" s="24"/>
      <c r="T37" s="24"/>
      <c r="U37" s="24"/>
      <c r="V37" s="24"/>
      <c r="W37" s="24"/>
    </row>
    <row r="38" spans="1:23">
      <c r="A38" s="2"/>
      <c r="B38" s="23"/>
      <c r="C38" s="23"/>
      <c r="D38" s="23"/>
      <c r="E38" s="23"/>
      <c r="F38" s="21"/>
      <c r="G38" s="21"/>
      <c r="H38" s="21"/>
      <c r="I38" s="21"/>
      <c r="J38" s="21"/>
      <c r="K38" s="21"/>
      <c r="L38" s="21"/>
      <c r="M38" s="21"/>
      <c r="N38" s="24"/>
      <c r="P38" s="24"/>
      <c r="Q38" s="24"/>
      <c r="R38" s="24"/>
      <c r="S38" s="24"/>
      <c r="T38" s="24"/>
      <c r="U38" s="24"/>
      <c r="V38" s="24"/>
      <c r="W38" s="24"/>
    </row>
    <row r="39" spans="1:23">
      <c r="A39" s="2"/>
      <c r="B39" s="23"/>
      <c r="C39" s="23"/>
      <c r="D39" s="23"/>
      <c r="E39" s="23"/>
      <c r="F39" s="21"/>
      <c r="G39" s="21"/>
      <c r="H39" s="21"/>
      <c r="I39" s="21"/>
      <c r="J39" s="21"/>
      <c r="K39" s="21"/>
      <c r="L39" s="21"/>
      <c r="M39" s="21"/>
      <c r="N39" s="24"/>
      <c r="P39" s="24"/>
      <c r="Q39" s="24"/>
      <c r="R39" s="24"/>
      <c r="S39" s="24"/>
      <c r="T39" s="24"/>
      <c r="U39" s="24"/>
      <c r="V39" s="24"/>
      <c r="W39" s="24"/>
    </row>
    <row r="40" spans="1:23">
      <c r="A40" s="2"/>
      <c r="B40" s="23"/>
      <c r="C40" s="23"/>
      <c r="D40" s="23"/>
      <c r="E40" s="23"/>
      <c r="F40" s="21"/>
      <c r="G40" s="21"/>
      <c r="H40" s="21"/>
      <c r="I40" s="21"/>
      <c r="J40" s="21"/>
      <c r="K40" s="21"/>
      <c r="L40" s="21"/>
      <c r="M40" s="21"/>
      <c r="N40" s="24"/>
      <c r="P40" s="24"/>
      <c r="Q40" s="24"/>
      <c r="R40" s="24"/>
      <c r="S40" s="24"/>
      <c r="T40" s="24"/>
      <c r="U40" s="24"/>
      <c r="V40" s="24"/>
      <c r="W40" s="24"/>
    </row>
    <row r="41" spans="1:23">
      <c r="A41" s="2"/>
      <c r="B41" s="23"/>
      <c r="C41" s="23"/>
      <c r="D41" s="23"/>
      <c r="E41" s="23"/>
      <c r="F41" s="21"/>
      <c r="G41" s="21"/>
      <c r="H41" s="21"/>
      <c r="I41" s="21"/>
      <c r="J41" s="21"/>
      <c r="K41" s="21"/>
      <c r="L41" s="21"/>
      <c r="M41" s="21"/>
      <c r="N41" s="24"/>
      <c r="P41" s="24"/>
      <c r="Q41" s="24"/>
      <c r="R41" s="24"/>
      <c r="S41" s="24"/>
      <c r="T41" s="24"/>
      <c r="U41" s="24"/>
      <c r="V41" s="24"/>
      <c r="W41" s="24"/>
    </row>
    <row r="42" spans="1:23">
      <c r="A42" s="2"/>
      <c r="B42" s="23"/>
      <c r="C42" s="23"/>
      <c r="D42" s="23"/>
      <c r="E42" s="23"/>
      <c r="F42" s="21"/>
      <c r="G42" s="21"/>
      <c r="H42" s="21"/>
      <c r="I42" s="21"/>
      <c r="J42" s="21"/>
      <c r="K42" s="21"/>
      <c r="L42" s="21"/>
      <c r="M42" s="21"/>
      <c r="N42" s="24"/>
      <c r="P42" s="24"/>
      <c r="Q42" s="24"/>
      <c r="R42" s="24"/>
      <c r="S42" s="24"/>
      <c r="T42" s="24"/>
      <c r="U42" s="24"/>
      <c r="V42" s="24"/>
      <c r="W42" s="24"/>
    </row>
    <row r="43" spans="1:23">
      <c r="A43" s="2"/>
      <c r="B43" s="23"/>
      <c r="C43" s="23"/>
      <c r="D43" s="23"/>
      <c r="E43" s="23"/>
      <c r="F43" s="21"/>
      <c r="G43" s="21"/>
      <c r="H43" s="21"/>
      <c r="I43" s="21"/>
      <c r="J43" s="21"/>
      <c r="K43" s="21"/>
      <c r="L43" s="21"/>
      <c r="M43" s="21"/>
      <c r="N43" s="24"/>
      <c r="P43" s="24"/>
      <c r="Q43" s="24"/>
      <c r="R43" s="24"/>
      <c r="S43" s="24"/>
      <c r="T43" s="24"/>
      <c r="U43" s="24"/>
      <c r="V43" s="24"/>
      <c r="W43" s="24"/>
    </row>
    <row r="44" spans="1:23">
      <c r="A44" s="2"/>
      <c r="B44" s="23"/>
      <c r="C44" s="23"/>
      <c r="D44" s="23"/>
      <c r="E44" s="23"/>
      <c r="F44" s="21"/>
      <c r="G44" s="21"/>
      <c r="H44" s="21"/>
      <c r="I44" s="21"/>
      <c r="J44" s="21"/>
      <c r="K44" s="21"/>
      <c r="L44" s="21"/>
      <c r="M44" s="21"/>
      <c r="N44" s="24"/>
      <c r="P44" s="24"/>
      <c r="Q44" s="24"/>
      <c r="R44" s="24"/>
      <c r="S44" s="24"/>
      <c r="T44" s="24"/>
      <c r="U44" s="24"/>
      <c r="V44" s="24"/>
      <c r="W44" s="24"/>
    </row>
    <row r="45" spans="1:23">
      <c r="A45" s="2"/>
      <c r="B45" s="23"/>
      <c r="C45" s="23"/>
      <c r="D45" s="23"/>
      <c r="E45" s="23"/>
      <c r="F45" s="21"/>
      <c r="G45" s="21"/>
      <c r="H45" s="21"/>
      <c r="I45" s="21"/>
      <c r="J45" s="21"/>
      <c r="K45" s="21"/>
      <c r="L45" s="21"/>
      <c r="M45" s="21"/>
      <c r="N45" s="24"/>
      <c r="P45" s="24"/>
      <c r="Q45" s="24"/>
      <c r="R45" s="24"/>
      <c r="S45" s="24"/>
      <c r="T45" s="24"/>
      <c r="U45" s="24"/>
      <c r="V45" s="24"/>
      <c r="W45" s="24"/>
    </row>
    <row r="46" spans="1:23">
      <c r="A46" s="2"/>
      <c r="B46" s="23"/>
      <c r="C46" s="23"/>
      <c r="D46" s="23"/>
      <c r="E46" s="23"/>
      <c r="F46" s="21"/>
      <c r="G46" s="21"/>
      <c r="H46" s="21"/>
      <c r="I46" s="21"/>
      <c r="J46" s="21"/>
      <c r="K46" s="21"/>
      <c r="L46" s="21"/>
      <c r="M46" s="21"/>
      <c r="N46" s="24"/>
      <c r="P46" s="24"/>
      <c r="Q46" s="24"/>
      <c r="R46" s="24"/>
      <c r="S46" s="24"/>
      <c r="T46" s="24"/>
      <c r="U46" s="24"/>
      <c r="V46" s="24"/>
      <c r="W46" s="24"/>
    </row>
    <row r="47" spans="1:23">
      <c r="A47" s="2"/>
      <c r="B47" s="23"/>
      <c r="C47" s="23"/>
      <c r="D47" s="23"/>
      <c r="E47" s="23"/>
      <c r="F47" s="21"/>
      <c r="G47" s="21"/>
      <c r="H47" s="21"/>
      <c r="I47" s="21"/>
      <c r="J47" s="21"/>
      <c r="K47" s="21"/>
      <c r="L47" s="21"/>
      <c r="M47" s="21"/>
      <c r="N47" s="24"/>
      <c r="P47" s="24"/>
      <c r="Q47" s="24"/>
      <c r="R47" s="24"/>
      <c r="S47" s="24"/>
      <c r="T47" s="24"/>
      <c r="U47" s="24"/>
      <c r="V47" s="24"/>
      <c r="W47" s="24"/>
    </row>
    <row r="48" spans="1:23">
      <c r="A48" s="2"/>
      <c r="B48" s="23"/>
      <c r="C48" s="23"/>
      <c r="D48" s="23"/>
      <c r="E48" s="23"/>
      <c r="F48" s="21"/>
      <c r="G48" s="21"/>
      <c r="H48" s="21"/>
      <c r="I48" s="21"/>
      <c r="J48" s="21"/>
      <c r="K48" s="21"/>
      <c r="L48" s="21"/>
      <c r="M48" s="21"/>
      <c r="N48" s="24"/>
      <c r="P48" s="24"/>
      <c r="Q48" s="24"/>
      <c r="R48" s="24"/>
      <c r="S48" s="24"/>
      <c r="T48" s="24"/>
      <c r="U48" s="24"/>
      <c r="V48" s="24"/>
      <c r="W48" s="24"/>
    </row>
    <row r="49" spans="1:23">
      <c r="A49" s="2"/>
      <c r="B49" s="23"/>
      <c r="C49" s="23"/>
      <c r="D49" s="23"/>
      <c r="E49" s="23"/>
      <c r="F49" s="21"/>
      <c r="G49" s="21"/>
      <c r="H49" s="21"/>
      <c r="I49" s="21"/>
      <c r="J49" s="21"/>
      <c r="K49" s="21"/>
      <c r="L49" s="21"/>
      <c r="M49" s="21"/>
      <c r="N49" s="24"/>
      <c r="P49" s="24"/>
      <c r="Q49" s="24"/>
      <c r="R49" s="24"/>
      <c r="S49" s="24"/>
      <c r="T49" s="24"/>
      <c r="U49" s="24"/>
      <c r="V49" s="24"/>
      <c r="W49" s="2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14D4B-7D2A-4A68-9E53-802E0D511618}">
  <dimension ref="A1:J54"/>
  <sheetViews>
    <sheetView workbookViewId="0"/>
  </sheetViews>
  <sheetFormatPr defaultColWidth="9.33203125" defaultRowHeight="13.8"/>
  <cols>
    <col min="1" max="1" width="10.44140625" style="88" bestFit="1" customWidth="1"/>
    <col min="2" max="2" width="18.5546875" style="88" bestFit="1" customWidth="1"/>
    <col min="3" max="3" width="17.5546875" style="88" bestFit="1" customWidth="1"/>
    <col min="4" max="4" width="17" style="88" bestFit="1" customWidth="1"/>
    <col min="5" max="5" width="17.5546875" style="88" bestFit="1" customWidth="1"/>
    <col min="6" max="6" width="19.33203125" style="88" bestFit="1" customWidth="1"/>
    <col min="7" max="8" width="9.33203125" style="88"/>
    <col min="9" max="9" width="18.5546875" style="88" bestFit="1" customWidth="1"/>
    <col min="10" max="16384" width="9.33203125" style="88"/>
  </cols>
  <sheetData>
    <row r="1" spans="1:6" ht="14.4">
      <c r="A1" s="48" t="s">
        <v>0</v>
      </c>
      <c r="B1" s="86" t="s">
        <v>102</v>
      </c>
      <c r="C1" s="86"/>
    </row>
    <row r="2" spans="1:6" ht="14.4">
      <c r="A2" s="48" t="s">
        <v>1</v>
      </c>
      <c r="B2" s="86" t="s">
        <v>12</v>
      </c>
      <c r="C2" s="86"/>
    </row>
    <row r="3" spans="1:6" ht="14.4">
      <c r="A3" s="48" t="s">
        <v>2</v>
      </c>
      <c r="B3" s="86" t="s">
        <v>8</v>
      </c>
      <c r="C3" s="86"/>
    </row>
    <row r="4" spans="1:6" ht="14.4">
      <c r="A4" s="48" t="s">
        <v>3</v>
      </c>
      <c r="B4" s="86" t="s">
        <v>90</v>
      </c>
      <c r="C4" s="86"/>
    </row>
    <row r="5" spans="1:6" ht="14.4">
      <c r="A5" s="86"/>
      <c r="B5" s="86"/>
      <c r="C5" s="86"/>
    </row>
    <row r="6" spans="1:6" ht="14.4">
      <c r="A6" s="86"/>
      <c r="B6" s="86"/>
      <c r="C6" s="86"/>
    </row>
    <row r="7" spans="1:6" ht="14.4">
      <c r="A7" s="50"/>
      <c r="B7" s="51" t="s">
        <v>40</v>
      </c>
      <c r="C7" s="51" t="s">
        <v>17</v>
      </c>
      <c r="D7" s="89" t="s">
        <v>47</v>
      </c>
      <c r="E7" s="89" t="s">
        <v>48</v>
      </c>
      <c r="F7" s="89" t="s">
        <v>49</v>
      </c>
    </row>
    <row r="8" spans="1:6" ht="14.4">
      <c r="A8" s="94">
        <v>42064</v>
      </c>
      <c r="B8" s="87">
        <v>24.290844201999999</v>
      </c>
      <c r="C8" s="87">
        <v>8.3548412209999992</v>
      </c>
      <c r="D8" s="87">
        <v>25.605746460999999</v>
      </c>
      <c r="E8" s="87">
        <v>-24.357598904</v>
      </c>
      <c r="F8" s="87">
        <v>16.319826358</v>
      </c>
    </row>
    <row r="9" spans="1:6" ht="14.4">
      <c r="A9" s="94">
        <v>42156</v>
      </c>
      <c r="B9" s="87">
        <v>24.768252138712</v>
      </c>
      <c r="C9" s="87">
        <v>11.848783979811</v>
      </c>
      <c r="D9" s="87">
        <v>-10.431082959405</v>
      </c>
      <c r="E9" s="87">
        <v>-25.509329398594002</v>
      </c>
      <c r="F9" s="87">
        <v>13.876827765743</v>
      </c>
    </row>
    <row r="10" spans="1:6" ht="14.4">
      <c r="A10" s="94">
        <v>42248</v>
      </c>
      <c r="B10" s="87">
        <v>25.414441223821001</v>
      </c>
      <c r="C10" s="87">
        <v>10.567338710271001</v>
      </c>
      <c r="D10" s="87">
        <v>14.130500129616999</v>
      </c>
      <c r="E10" s="87">
        <v>-24.141402881569999</v>
      </c>
      <c r="F10" s="87">
        <v>13.7762074812</v>
      </c>
    </row>
    <row r="11" spans="1:6" ht="14.4">
      <c r="A11" s="94">
        <v>42339</v>
      </c>
      <c r="B11" s="87">
        <v>25.079034127168001</v>
      </c>
      <c r="C11" s="87">
        <v>11.276834131916001</v>
      </c>
      <c r="D11" s="87">
        <v>-6.8641736991119968</v>
      </c>
      <c r="E11" s="87">
        <v>-26.317119438835999</v>
      </c>
      <c r="F11" s="87">
        <v>15.142005433247</v>
      </c>
    </row>
    <row r="12" spans="1:6" ht="14.4">
      <c r="A12" s="94">
        <v>42430</v>
      </c>
      <c r="B12" s="87">
        <v>24.979183684843001</v>
      </c>
      <c r="C12" s="87">
        <v>10.258042789165</v>
      </c>
      <c r="D12" s="87">
        <v>-7.2484696317519992</v>
      </c>
      <c r="E12" s="87">
        <v>-25.928694460345</v>
      </c>
      <c r="F12" s="87">
        <v>12.589108112365</v>
      </c>
    </row>
    <row r="13" spans="1:6" ht="14.4">
      <c r="A13" s="94">
        <v>42522</v>
      </c>
      <c r="B13" s="87">
        <v>25.337339026879999</v>
      </c>
      <c r="C13" s="87">
        <v>10.820362871012</v>
      </c>
      <c r="D13" s="87">
        <v>8.3508228858179994</v>
      </c>
      <c r="E13" s="87">
        <v>-25.095432668796999</v>
      </c>
      <c r="F13" s="87">
        <v>21.961485628864999</v>
      </c>
    </row>
    <row r="14" spans="1:6" ht="14.4">
      <c r="A14" s="94">
        <v>42614</v>
      </c>
      <c r="B14" s="87">
        <v>26.284246528308</v>
      </c>
      <c r="C14" s="87">
        <v>10.514600787369</v>
      </c>
      <c r="D14" s="87">
        <v>1.357494302494</v>
      </c>
      <c r="E14" s="87">
        <v>-24.99441322266799</v>
      </c>
      <c r="F14" s="87">
        <v>17.018614514620001</v>
      </c>
    </row>
    <row r="15" spans="1:6" ht="14.4">
      <c r="A15" s="94">
        <v>42705</v>
      </c>
      <c r="B15" s="87">
        <v>26.785593310938999</v>
      </c>
      <c r="C15" s="87">
        <v>11.835514215952999</v>
      </c>
      <c r="D15" s="87">
        <v>12.862215466346001</v>
      </c>
      <c r="E15" s="87">
        <v>-27.549919124965001</v>
      </c>
      <c r="F15" s="87">
        <v>14.428494348112</v>
      </c>
    </row>
    <row r="16" spans="1:6" ht="14.4">
      <c r="A16" s="94">
        <v>42795</v>
      </c>
      <c r="B16" s="87">
        <v>26.665288924190001</v>
      </c>
      <c r="C16" s="87">
        <v>11.176393402926999</v>
      </c>
      <c r="D16" s="87">
        <v>0.12519400604099989</v>
      </c>
      <c r="E16" s="87">
        <v>-26.644533627386998</v>
      </c>
      <c r="F16" s="87">
        <v>18.77219714572</v>
      </c>
    </row>
    <row r="17" spans="1:10" ht="14.4">
      <c r="A17" s="94">
        <v>42887</v>
      </c>
      <c r="B17" s="87">
        <v>27.164983653661999</v>
      </c>
      <c r="C17" s="87">
        <v>12.054238233131001</v>
      </c>
      <c r="D17" s="87">
        <v>-3.102022577794</v>
      </c>
      <c r="E17" s="87">
        <v>-25.626301762387001</v>
      </c>
      <c r="F17" s="87">
        <v>17.84446157639</v>
      </c>
    </row>
    <row r="18" spans="1:10" ht="14.4">
      <c r="A18" s="94">
        <v>42979</v>
      </c>
      <c r="B18" s="87">
        <v>27.84420491309</v>
      </c>
      <c r="C18" s="87">
        <v>10.893491308754999</v>
      </c>
      <c r="D18" s="87">
        <v>5.896821165503999</v>
      </c>
      <c r="E18" s="87">
        <v>-24.792587074495</v>
      </c>
      <c r="F18" s="87">
        <v>16.778440701259999</v>
      </c>
    </row>
    <row r="19" spans="1:10" ht="14.4">
      <c r="A19" s="94">
        <v>43070</v>
      </c>
      <c r="B19" s="87">
        <v>27.898429223103001</v>
      </c>
      <c r="C19" s="87">
        <v>12.599397620518999</v>
      </c>
      <c r="D19" s="87">
        <v>2.2707853103720002</v>
      </c>
      <c r="E19" s="87">
        <v>-28.417320807418999</v>
      </c>
      <c r="F19" s="87">
        <v>14.612405208302</v>
      </c>
    </row>
    <row r="20" spans="1:10" ht="14.4">
      <c r="A20" s="94">
        <v>43160</v>
      </c>
      <c r="B20" s="87">
        <v>28.103852875318001</v>
      </c>
      <c r="C20" s="87">
        <v>11.79297996809</v>
      </c>
      <c r="D20" s="87">
        <v>2.2809716711279999</v>
      </c>
      <c r="E20" s="87">
        <v>-26.370036450791009</v>
      </c>
      <c r="F20" s="87">
        <v>17.828397784328999</v>
      </c>
    </row>
    <row r="21" spans="1:10" ht="14.4">
      <c r="A21" s="94">
        <v>43252</v>
      </c>
      <c r="B21" s="87">
        <v>29.045366152303998</v>
      </c>
      <c r="C21" s="87">
        <v>12.688892245021</v>
      </c>
      <c r="D21" s="87">
        <v>3.429559164534</v>
      </c>
      <c r="E21" s="87">
        <v>-27.520246354046002</v>
      </c>
      <c r="F21" s="87">
        <v>24.439331852927999</v>
      </c>
    </row>
    <row r="22" spans="1:10" ht="14.4">
      <c r="A22" s="94">
        <v>43344</v>
      </c>
      <c r="B22" s="87">
        <v>28.801180870305998</v>
      </c>
      <c r="C22" s="87">
        <v>12.364100710683999</v>
      </c>
      <c r="D22" s="87">
        <v>1.407282695108</v>
      </c>
      <c r="E22" s="87">
        <v>-26.428069719500002</v>
      </c>
      <c r="F22" s="87">
        <v>17.147541480547002</v>
      </c>
      <c r="J22" s="120"/>
    </row>
    <row r="23" spans="1:10" ht="14.4">
      <c r="A23" s="94">
        <v>43435</v>
      </c>
      <c r="B23" s="87">
        <v>29.977714975227009</v>
      </c>
      <c r="C23" s="87">
        <v>12.814768370775999</v>
      </c>
      <c r="D23" s="87">
        <v>1.4809388476800001</v>
      </c>
      <c r="E23" s="87">
        <v>-29.431463973142009</v>
      </c>
      <c r="F23" s="87">
        <v>17.435873678789999</v>
      </c>
    </row>
    <row r="24" spans="1:10" ht="14.4">
      <c r="A24" s="94">
        <v>43525</v>
      </c>
      <c r="B24" s="87">
        <v>29.962621015666009</v>
      </c>
      <c r="C24" s="87">
        <v>12.091433169593</v>
      </c>
      <c r="D24" s="87">
        <v>3.6296509765909999</v>
      </c>
      <c r="E24" s="87">
        <v>-27.689663300522991</v>
      </c>
      <c r="F24" s="87">
        <v>19.790394302631999</v>
      </c>
    </row>
    <row r="25" spans="1:10" ht="14.4">
      <c r="A25" s="94">
        <v>43617</v>
      </c>
      <c r="B25" s="87">
        <v>30.983480483175999</v>
      </c>
      <c r="C25" s="87">
        <v>13.087264680325999</v>
      </c>
      <c r="D25" s="87">
        <v>2.5248609518570002</v>
      </c>
      <c r="E25" s="87">
        <v>-29.611830325661</v>
      </c>
      <c r="F25" s="87">
        <v>18.469845870806999</v>
      </c>
    </row>
    <row r="26" spans="1:10" ht="14.4">
      <c r="A26" s="94">
        <v>43709</v>
      </c>
      <c r="B26" s="87">
        <v>31.389577027861002</v>
      </c>
      <c r="C26" s="87">
        <v>13.053910188102</v>
      </c>
      <c r="D26" s="87">
        <v>3.627172416569</v>
      </c>
      <c r="E26" s="87">
        <v>-30.658494993602002</v>
      </c>
      <c r="F26" s="87">
        <v>16.384899400891999</v>
      </c>
    </row>
    <row r="27" spans="1:10" ht="14.4">
      <c r="A27" s="94">
        <v>43800</v>
      </c>
      <c r="B27" s="87">
        <v>30.651855109304002</v>
      </c>
      <c r="C27" s="87">
        <v>13.946637845133001</v>
      </c>
      <c r="D27" s="87">
        <v>2.116176397986</v>
      </c>
      <c r="E27" s="87">
        <v>-31.319311549801011</v>
      </c>
      <c r="F27" s="87">
        <v>17.821986067234</v>
      </c>
    </row>
    <row r="28" spans="1:10" ht="14.4">
      <c r="A28" s="94">
        <v>43891</v>
      </c>
      <c r="B28" s="87">
        <v>32.143517023397997</v>
      </c>
      <c r="C28" s="87">
        <v>13.811951437823</v>
      </c>
      <c r="D28" s="87">
        <v>-0.50085489488799995</v>
      </c>
      <c r="E28" s="87">
        <v>-30.282347870081999</v>
      </c>
      <c r="F28" s="87">
        <v>6.465199123054</v>
      </c>
    </row>
    <row r="29" spans="1:10" ht="14.4">
      <c r="A29" s="94">
        <v>43983</v>
      </c>
      <c r="B29" s="87">
        <v>34.073911801802012</v>
      </c>
      <c r="C29" s="87">
        <v>13.129316833902999</v>
      </c>
      <c r="D29" s="87">
        <v>3.6517707278130001</v>
      </c>
      <c r="E29" s="87">
        <v>-32.728763717432003</v>
      </c>
      <c r="F29" s="87">
        <v>14.635456708314999</v>
      </c>
    </row>
    <row r="30" spans="1:10" ht="14.4">
      <c r="A30" s="94">
        <v>44075</v>
      </c>
      <c r="B30" s="87">
        <v>33.169707773356997</v>
      </c>
      <c r="C30" s="87">
        <v>14.085322137024001</v>
      </c>
      <c r="D30" s="87">
        <v>1.320465398808</v>
      </c>
      <c r="E30" s="87">
        <v>-30.353958748806999</v>
      </c>
      <c r="F30" s="87">
        <v>17.229482518007998</v>
      </c>
    </row>
    <row r="31" spans="1:10" ht="14.4">
      <c r="A31" s="94">
        <v>44166</v>
      </c>
      <c r="B31" s="87">
        <v>33.150225405143999</v>
      </c>
      <c r="C31" s="87">
        <v>14.74824796001699</v>
      </c>
      <c r="D31" s="87">
        <v>-6.034253048599976E-2</v>
      </c>
      <c r="E31" s="87">
        <v>-32.106177524547</v>
      </c>
      <c r="F31" s="87">
        <v>17.441592429399002</v>
      </c>
      <c r="H31" s="120"/>
      <c r="I31" s="104"/>
      <c r="J31" s="104"/>
    </row>
    <row r="32" spans="1:10" ht="14.4">
      <c r="A32" s="94">
        <v>44256</v>
      </c>
      <c r="B32" s="87">
        <v>33.253926417928987</v>
      </c>
      <c r="C32" s="87">
        <v>15.94345607696</v>
      </c>
      <c r="D32" s="87">
        <v>3.8104446684550002</v>
      </c>
      <c r="E32" s="87">
        <v>-31.16532635078001</v>
      </c>
      <c r="F32" s="87">
        <v>19.941719738301</v>
      </c>
      <c r="H32" s="120"/>
      <c r="I32" s="104"/>
      <c r="J32" s="104"/>
    </row>
    <row r="33" spans="1:10" ht="14.4">
      <c r="A33" s="94">
        <v>44348</v>
      </c>
      <c r="B33" s="87">
        <v>33.889360912367898</v>
      </c>
      <c r="C33" s="87">
        <v>16.946477232273999</v>
      </c>
      <c r="D33" s="87">
        <v>0.77068099765179965</v>
      </c>
      <c r="E33" s="87">
        <v>-33.170280942548501</v>
      </c>
      <c r="F33" s="87">
        <v>20.922398597840701</v>
      </c>
      <c r="H33" s="120"/>
      <c r="I33" s="104"/>
      <c r="J33" s="104"/>
    </row>
    <row r="34" spans="1:10" ht="14.4">
      <c r="A34" s="94">
        <v>44440</v>
      </c>
      <c r="B34" s="87">
        <v>34.2640582320657</v>
      </c>
      <c r="C34" s="87">
        <v>16.286142609272201</v>
      </c>
      <c r="D34" s="87">
        <v>2.6447599985483001</v>
      </c>
      <c r="E34" s="87">
        <v>-30.591719522625901</v>
      </c>
      <c r="F34" s="123">
        <v>21.358902849056399</v>
      </c>
      <c r="G34" s="87"/>
      <c r="H34" s="120"/>
      <c r="I34" s="104"/>
      <c r="J34" s="104"/>
    </row>
    <row r="35" spans="1:10" ht="14.4">
      <c r="A35" s="94">
        <v>44531</v>
      </c>
      <c r="B35" s="87">
        <v>31.962895900518699</v>
      </c>
      <c r="C35" s="87">
        <v>17.495970119928199</v>
      </c>
      <c r="D35" s="87">
        <v>0.34838289565489999</v>
      </c>
      <c r="E35" s="87">
        <v>-33.718759967954</v>
      </c>
      <c r="F35" s="123">
        <v>16.398510505560601</v>
      </c>
      <c r="G35" s="87"/>
      <c r="H35" s="120"/>
      <c r="I35" s="104"/>
      <c r="J35" s="104"/>
    </row>
    <row r="36" spans="1:10" ht="14.4">
      <c r="A36" s="94">
        <v>44621</v>
      </c>
      <c r="B36" s="87">
        <v>35.578894447886597</v>
      </c>
      <c r="C36" s="87">
        <v>16.145307424790101</v>
      </c>
      <c r="D36" s="87">
        <v>2.5097153160099999</v>
      </c>
      <c r="E36" s="87">
        <v>-33.443139681082897</v>
      </c>
      <c r="F36" s="123">
        <v>20.135392922061001</v>
      </c>
      <c r="G36" s="87"/>
      <c r="H36" s="120"/>
      <c r="I36" s="104"/>
      <c r="J36" s="104"/>
    </row>
    <row r="37" spans="1:10" ht="14.4">
      <c r="A37" s="94">
        <v>44713</v>
      </c>
      <c r="B37" s="87">
        <v>37.396690101008588</v>
      </c>
      <c r="C37" s="87">
        <v>15.811727745199301</v>
      </c>
      <c r="D37" s="87">
        <v>0.34945012538550008</v>
      </c>
      <c r="E37" s="87">
        <v>-36.036080233212601</v>
      </c>
      <c r="F37" s="123">
        <v>14.301856855976601</v>
      </c>
      <c r="G37" s="87"/>
      <c r="H37" s="120"/>
      <c r="I37" s="104"/>
      <c r="J37" s="104"/>
    </row>
    <row r="38" spans="1:10" ht="14.4">
      <c r="A38" s="94">
        <v>44805</v>
      </c>
      <c r="B38" s="87">
        <v>44.040834562602399</v>
      </c>
      <c r="C38" s="87">
        <v>15.411507813778099</v>
      </c>
      <c r="D38" s="87">
        <v>6.3577329934744986</v>
      </c>
      <c r="E38" s="87">
        <v>-34.225730292603103</v>
      </c>
      <c r="F38" s="123">
        <v>23.145356202014099</v>
      </c>
      <c r="G38" s="87"/>
      <c r="H38" s="120"/>
      <c r="I38" s="104"/>
      <c r="J38" s="104"/>
    </row>
    <row r="39" spans="1:10" ht="14.4">
      <c r="A39" s="94">
        <v>44896</v>
      </c>
      <c r="B39" s="87">
        <v>48.310835076177092</v>
      </c>
      <c r="C39" s="87">
        <v>15.7669993002763</v>
      </c>
      <c r="D39" s="87">
        <v>2.9810029541517999</v>
      </c>
      <c r="E39" s="87">
        <v>-39.212128242629099</v>
      </c>
      <c r="F39" s="123">
        <v>23.7766435818186</v>
      </c>
      <c r="G39" s="87"/>
      <c r="H39" s="120"/>
      <c r="I39" s="104"/>
      <c r="J39" s="104"/>
    </row>
    <row r="40" spans="1:10" ht="14.4">
      <c r="A40" s="94">
        <v>44986</v>
      </c>
      <c r="B40" s="87">
        <v>52.805347207949197</v>
      </c>
      <c r="C40" s="87">
        <v>15.0458607952223</v>
      </c>
      <c r="D40" s="87">
        <v>1.7932438531799999</v>
      </c>
      <c r="E40" s="87">
        <v>-35.892438115783293</v>
      </c>
      <c r="F40" s="123">
        <v>30.021499803619101</v>
      </c>
      <c r="G40" s="87"/>
      <c r="H40" s="120"/>
      <c r="I40" s="104"/>
      <c r="J40" s="104"/>
    </row>
    <row r="41" spans="1:10" ht="14.4">
      <c r="A41" s="94">
        <v>45078</v>
      </c>
      <c r="B41" s="87">
        <v>54.82772853468061</v>
      </c>
      <c r="C41" s="87">
        <v>16.411860225905201</v>
      </c>
      <c r="D41" s="87">
        <v>3.2262242709</v>
      </c>
      <c r="E41" s="87">
        <v>-38.810093270000003</v>
      </c>
      <c r="F41" s="123">
        <v>30.9243820751588</v>
      </c>
      <c r="G41" s="121"/>
      <c r="H41" s="120"/>
      <c r="I41" s="104"/>
      <c r="J41" s="104"/>
    </row>
    <row r="42" spans="1:10" ht="14.4">
      <c r="A42" s="94">
        <v>45170</v>
      </c>
      <c r="B42" s="87">
        <v>55.906007509935591</v>
      </c>
      <c r="C42" s="87">
        <v>16.529008843195601</v>
      </c>
      <c r="D42" s="87">
        <v>4.1015686855800002</v>
      </c>
      <c r="E42" s="87">
        <v>-36.679407594952501</v>
      </c>
      <c r="F42" s="123">
        <v>34.571108564927599</v>
      </c>
      <c r="G42" s="104"/>
      <c r="H42" s="120"/>
      <c r="I42" s="104"/>
      <c r="J42" s="104"/>
    </row>
    <row r="43" spans="1:10" ht="14.4">
      <c r="A43" s="94">
        <v>45261</v>
      </c>
      <c r="B43" s="87">
        <v>55.510578492549207</v>
      </c>
      <c r="C43" s="87">
        <v>18.482871813009801</v>
      </c>
      <c r="D43" s="87">
        <v>3.9444488304699998</v>
      </c>
      <c r="E43" s="87">
        <v>-41.477095547509201</v>
      </c>
      <c r="F43" s="123">
        <v>27.039957066576701</v>
      </c>
      <c r="H43" s="120"/>
      <c r="I43" s="121"/>
      <c r="J43" s="121"/>
    </row>
    <row r="44" spans="1:10" ht="14.4">
      <c r="A44" s="94">
        <v>45352</v>
      </c>
      <c r="B44" s="123">
        <v>52.759457736865599</v>
      </c>
      <c r="C44" s="123">
        <v>17.921139975823401</v>
      </c>
      <c r="D44" s="123">
        <v>5.3662651199549991</v>
      </c>
      <c r="E44" s="124">
        <v>-39</v>
      </c>
      <c r="F44" s="123">
        <v>32.969465117365203</v>
      </c>
      <c r="G44" s="104"/>
      <c r="H44" s="120"/>
      <c r="I44" s="104"/>
      <c r="J44" s="104"/>
    </row>
    <row r="45" spans="1:10" ht="14.4">
      <c r="A45" s="94">
        <v>45444</v>
      </c>
      <c r="B45" s="87">
        <v>52.478932784579897</v>
      </c>
      <c r="C45" s="87">
        <v>19.216209374321998</v>
      </c>
      <c r="D45" s="87">
        <v>2.053443579645001</v>
      </c>
      <c r="E45" s="88">
        <v>-41</v>
      </c>
      <c r="F45" s="123">
        <v>30.506508839155401</v>
      </c>
      <c r="G45" s="121"/>
      <c r="I45" s="121"/>
      <c r="J45" s="121"/>
    </row>
    <row r="46" spans="1:10">
      <c r="F46" s="124"/>
    </row>
    <row r="47" spans="1:10">
      <c r="B47" s="104"/>
      <c r="C47" s="104"/>
      <c r="D47" s="104"/>
      <c r="E47" s="104"/>
      <c r="F47" s="125"/>
    </row>
    <row r="48" spans="1:10">
      <c r="B48" s="104"/>
      <c r="C48" s="104"/>
      <c r="D48" s="104"/>
      <c r="E48" s="104"/>
      <c r="F48" s="125"/>
    </row>
    <row r="49" spans="6:6">
      <c r="F49" s="124"/>
    </row>
    <row r="50" spans="6:6">
      <c r="F50" s="124"/>
    </row>
    <row r="51" spans="6:6">
      <c r="F51" s="124"/>
    </row>
    <row r="52" spans="6:6">
      <c r="F52" s="124"/>
    </row>
    <row r="53" spans="6:6">
      <c r="F53" s="124"/>
    </row>
    <row r="54" spans="6:6">
      <c r="F54" s="12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E736-E0F3-4C5B-9895-450B0CC33ED2}">
  <dimension ref="A1:G45"/>
  <sheetViews>
    <sheetView workbookViewId="0">
      <selection activeCell="E22" sqref="E22"/>
    </sheetView>
  </sheetViews>
  <sheetFormatPr defaultColWidth="9.109375" defaultRowHeight="14.4"/>
  <cols>
    <col min="1" max="1" width="10.44140625" style="108" bestFit="1" customWidth="1"/>
    <col min="2" max="2" width="20.5546875" style="108" customWidth="1"/>
    <col min="3" max="3" width="17.33203125" style="108" bestFit="1" customWidth="1"/>
    <col min="4" max="4" width="14.109375" style="108" customWidth="1"/>
    <col min="5" max="5" width="17.6640625" style="108" customWidth="1"/>
    <col min="6" max="6" width="9.88671875" style="108" customWidth="1"/>
    <col min="7" max="7" width="11.88671875" style="108" bestFit="1" customWidth="1"/>
    <col min="8" max="16384" width="9.109375" style="108"/>
  </cols>
  <sheetData>
    <row r="1" spans="1:7">
      <c r="A1" s="48" t="s">
        <v>0</v>
      </c>
      <c r="B1" s="108" t="s">
        <v>103</v>
      </c>
    </row>
    <row r="2" spans="1:7">
      <c r="A2" s="48" t="s">
        <v>1</v>
      </c>
      <c r="B2" s="108" t="s">
        <v>4</v>
      </c>
    </row>
    <row r="3" spans="1:7">
      <c r="A3" s="48" t="s">
        <v>2</v>
      </c>
      <c r="B3" s="108" t="s">
        <v>8</v>
      </c>
    </row>
    <row r="4" spans="1:7">
      <c r="A4" s="48" t="s">
        <v>3</v>
      </c>
      <c r="B4" s="108" t="s">
        <v>145</v>
      </c>
    </row>
    <row r="7" spans="1:7">
      <c r="A7" s="50"/>
      <c r="B7" s="51" t="s">
        <v>7</v>
      </c>
      <c r="C7" s="51" t="s">
        <v>30</v>
      </c>
      <c r="D7" s="51" t="s">
        <v>10</v>
      </c>
      <c r="E7" s="51" t="s">
        <v>74</v>
      </c>
      <c r="F7" s="51" t="s">
        <v>75</v>
      </c>
      <c r="G7" s="37" t="s">
        <v>21</v>
      </c>
    </row>
    <row r="8" spans="1:7">
      <c r="A8" s="94">
        <v>42064</v>
      </c>
      <c r="B8" s="76">
        <v>1.165158228200768</v>
      </c>
      <c r="C8" s="76">
        <v>0.97716727492951172</v>
      </c>
      <c r="D8" s="76">
        <v>1.8703960984683901</v>
      </c>
      <c r="E8" s="76">
        <v>6.1835997801296303</v>
      </c>
      <c r="F8" s="76">
        <v>1.128829842207921</v>
      </c>
      <c r="G8" s="76">
        <v>0.66208934274207487</v>
      </c>
    </row>
    <row r="9" spans="1:7">
      <c r="A9" s="94">
        <v>42156</v>
      </c>
      <c r="B9" s="76">
        <v>1.146497222643273</v>
      </c>
      <c r="C9" s="76">
        <v>0.97393309666275596</v>
      </c>
      <c r="D9" s="76">
        <v>1.776030288720901</v>
      </c>
      <c r="E9" s="76">
        <v>6.2414150575507259</v>
      </c>
      <c r="F9" s="76">
        <v>0.96556756428652446</v>
      </c>
      <c r="G9" s="76">
        <v>0.66862711294005128</v>
      </c>
    </row>
    <row r="10" spans="1:7">
      <c r="A10" s="94">
        <v>42248</v>
      </c>
      <c r="B10" s="76">
        <v>1.1533609532230591</v>
      </c>
      <c r="C10" s="76">
        <v>0.98477901720688732</v>
      </c>
      <c r="D10" s="76">
        <v>1.725613876891724</v>
      </c>
      <c r="E10" s="76">
        <v>6.5357841999370798</v>
      </c>
      <c r="F10" s="76">
        <v>1.009911485299174</v>
      </c>
      <c r="G10" s="76">
        <v>0.69780642093483747</v>
      </c>
    </row>
    <row r="11" spans="1:7">
      <c r="A11" s="94">
        <v>42339</v>
      </c>
      <c r="B11" s="76">
        <v>1.2691694131666189</v>
      </c>
      <c r="C11" s="76">
        <v>1.0526614755247581</v>
      </c>
      <c r="D11" s="76">
        <v>1.65483583956806</v>
      </c>
      <c r="E11" s="76">
        <v>6.4597425576733452</v>
      </c>
      <c r="F11" s="76">
        <v>1.12811229901709</v>
      </c>
      <c r="G11" s="76">
        <v>0.7401941160317288</v>
      </c>
    </row>
    <row r="12" spans="1:7">
      <c r="A12" s="94">
        <v>42430</v>
      </c>
      <c r="B12" s="76">
        <v>1.2015210668798519</v>
      </c>
      <c r="C12" s="76">
        <v>0.96641613791939185</v>
      </c>
      <c r="D12" s="76">
        <v>1.6196634417720741</v>
      </c>
      <c r="E12" s="76">
        <v>6.7721104171633764</v>
      </c>
      <c r="F12" s="76">
        <v>1.020125607317238</v>
      </c>
      <c r="G12" s="76">
        <v>0.77293646915467829</v>
      </c>
    </row>
    <row r="13" spans="1:7">
      <c r="A13" s="94">
        <v>42522</v>
      </c>
      <c r="B13" s="76">
        <v>1.194384794115154</v>
      </c>
      <c r="C13" s="76">
        <v>0.98942446004864015</v>
      </c>
      <c r="D13" s="76">
        <v>1.6081466430938469</v>
      </c>
      <c r="E13" s="76">
        <v>6.8037943330900932</v>
      </c>
      <c r="F13" s="76">
        <v>0.91087794332710814</v>
      </c>
      <c r="G13" s="76">
        <v>0.7626801305244344</v>
      </c>
    </row>
    <row r="14" spans="1:7">
      <c r="A14" s="94">
        <v>42614</v>
      </c>
      <c r="B14" s="76">
        <v>1.211332560946347</v>
      </c>
      <c r="C14" s="76">
        <v>1.022947565116161</v>
      </c>
      <c r="D14" s="76">
        <v>1.615662096002997</v>
      </c>
      <c r="E14" s="76">
        <v>6.7618071761815086</v>
      </c>
      <c r="F14" s="76">
        <v>0.91069102313021655</v>
      </c>
      <c r="G14" s="76">
        <v>0.77957360028420264</v>
      </c>
    </row>
    <row r="15" spans="1:7">
      <c r="A15" s="94">
        <v>42705</v>
      </c>
      <c r="B15" s="76">
        <v>1.2826869071675679</v>
      </c>
      <c r="C15" s="76">
        <v>1.0506190466124199</v>
      </c>
      <c r="D15" s="76">
        <v>1.627125284467319</v>
      </c>
      <c r="E15" s="76">
        <v>6.7956071887485301</v>
      </c>
      <c r="F15" s="76">
        <v>0.95294181275422163</v>
      </c>
      <c r="G15" s="76">
        <v>0.79205676408786541</v>
      </c>
    </row>
    <row r="16" spans="1:7">
      <c r="A16" s="94">
        <v>42795</v>
      </c>
      <c r="B16" s="76">
        <v>1.2189673313988449</v>
      </c>
      <c r="C16" s="76">
        <v>1.0852443956262829</v>
      </c>
      <c r="D16" s="76">
        <v>1.606619543842899</v>
      </c>
      <c r="E16" s="76">
        <v>6.6166249146063922</v>
      </c>
      <c r="F16" s="76">
        <v>0.85372082449474951</v>
      </c>
      <c r="G16" s="76">
        <v>0.80405715424264823</v>
      </c>
    </row>
    <row r="17" spans="1:7">
      <c r="A17" s="94">
        <v>42887</v>
      </c>
      <c r="B17" s="76">
        <v>1.237497273015068</v>
      </c>
      <c r="C17" s="76">
        <v>1.0846629944331241</v>
      </c>
      <c r="D17" s="76">
        <v>1.60314236932835</v>
      </c>
      <c r="E17" s="76">
        <v>6.6549260667515124</v>
      </c>
      <c r="F17" s="76">
        <v>0.81252895494600308</v>
      </c>
      <c r="G17" s="76">
        <v>0.79878322445143779</v>
      </c>
    </row>
    <row r="18" spans="1:7">
      <c r="A18" s="94">
        <v>42979</v>
      </c>
      <c r="B18" s="76">
        <v>1.2321261939646679</v>
      </c>
      <c r="C18" s="76">
        <v>1.084386969310974</v>
      </c>
      <c r="D18" s="76">
        <v>1.604009112795505</v>
      </c>
      <c r="E18" s="76">
        <v>6.4321891113393797</v>
      </c>
      <c r="F18" s="76">
        <v>0.79506909187362818</v>
      </c>
      <c r="G18" s="76">
        <v>0.80594049595641637</v>
      </c>
    </row>
    <row r="19" spans="1:7">
      <c r="A19" s="94">
        <v>43070</v>
      </c>
      <c r="B19" s="76">
        <v>1.301505050729838</v>
      </c>
      <c r="C19" s="76">
        <v>1.038373560821003</v>
      </c>
      <c r="D19" s="76">
        <v>1.6082305449597609</v>
      </c>
      <c r="E19" s="76">
        <v>6.4847133958123333</v>
      </c>
      <c r="F19" s="76">
        <v>0.78927072695140787</v>
      </c>
      <c r="G19" s="76">
        <v>0.83963286722478159</v>
      </c>
    </row>
    <row r="20" spans="1:7">
      <c r="A20" s="94">
        <v>43160</v>
      </c>
      <c r="B20" s="76">
        <v>1.2475035415689131</v>
      </c>
      <c r="C20" s="76">
        <v>1.080034153146439</v>
      </c>
      <c r="D20" s="76">
        <v>1.559207315122412</v>
      </c>
      <c r="E20" s="76">
        <v>6.3915955454499391</v>
      </c>
      <c r="F20" s="76">
        <v>0.71579874728904547</v>
      </c>
      <c r="G20" s="76">
        <v>0.80912079726628561</v>
      </c>
    </row>
    <row r="21" spans="1:7">
      <c r="A21" s="94">
        <v>43252</v>
      </c>
      <c r="B21" s="76">
        <v>1.235012139463564</v>
      </c>
      <c r="C21" s="76">
        <v>1.0776856643140129</v>
      </c>
      <c r="D21" s="76">
        <v>1.5541954969553049</v>
      </c>
      <c r="E21" s="76">
        <v>6.5907896299445934</v>
      </c>
      <c r="F21" s="76">
        <v>0.68981485892984151</v>
      </c>
      <c r="G21" s="76">
        <v>0.77735170306804136</v>
      </c>
    </row>
    <row r="22" spans="1:7">
      <c r="A22" s="94">
        <v>43344</v>
      </c>
      <c r="B22" s="76">
        <v>1.2524853972388621</v>
      </c>
      <c r="C22" s="76">
        <v>1.0824982908112539</v>
      </c>
      <c r="D22" s="76">
        <v>1.5688307610167631</v>
      </c>
      <c r="E22" s="76">
        <v>6.1335075105318388</v>
      </c>
      <c r="F22" s="76">
        <v>0.67297328110756394</v>
      </c>
      <c r="G22" s="76">
        <v>0.7833043380372704</v>
      </c>
    </row>
    <row r="23" spans="1:7">
      <c r="A23" s="94">
        <v>43435</v>
      </c>
      <c r="B23" s="76">
        <v>1.281825850918854</v>
      </c>
      <c r="C23" s="76">
        <v>1.0942970268910639</v>
      </c>
      <c r="D23" s="76">
        <v>1.570303436685075</v>
      </c>
      <c r="E23" s="76">
        <v>6.5145537913689671</v>
      </c>
      <c r="F23" s="76">
        <v>0.66004067388695031</v>
      </c>
      <c r="G23" s="76">
        <v>0.78944879429979731</v>
      </c>
    </row>
    <row r="24" spans="1:7">
      <c r="A24" s="94">
        <v>43525</v>
      </c>
      <c r="B24" s="76">
        <v>1.241278324179965</v>
      </c>
      <c r="C24" s="76">
        <v>1.0541297820173789</v>
      </c>
      <c r="D24" s="76">
        <v>1.6401801495387871</v>
      </c>
      <c r="E24" s="76">
        <v>6.6691200785533056</v>
      </c>
      <c r="F24" s="76">
        <v>0.64860159050428723</v>
      </c>
      <c r="G24" s="76">
        <v>0.81783214973712071</v>
      </c>
    </row>
    <row r="25" spans="1:7">
      <c r="A25" s="94">
        <v>43617</v>
      </c>
      <c r="B25" s="76">
        <v>1.2618667986396821</v>
      </c>
      <c r="C25" s="76">
        <v>1.042510945140019</v>
      </c>
      <c r="D25" s="76">
        <v>1.650794368482202</v>
      </c>
      <c r="E25" s="76">
        <v>6.6856838148438182</v>
      </c>
      <c r="F25" s="76">
        <v>0.70041063942914294</v>
      </c>
      <c r="G25" s="76">
        <v>0.83281297245198438</v>
      </c>
    </row>
    <row r="26" spans="1:7">
      <c r="A26" s="94">
        <v>43709</v>
      </c>
      <c r="B26" s="76">
        <v>1.2577355667327359</v>
      </c>
      <c r="C26" s="76">
        <v>1.0537121373908569</v>
      </c>
      <c r="D26" s="76">
        <v>1.656419876254843</v>
      </c>
      <c r="E26" s="76">
        <v>6.6059703145545532</v>
      </c>
      <c r="F26" s="76">
        <v>0.72297717064551248</v>
      </c>
      <c r="G26" s="76">
        <v>0.81074931765121161</v>
      </c>
    </row>
    <row r="27" spans="1:7">
      <c r="A27" s="94">
        <v>43800</v>
      </c>
      <c r="B27" s="76">
        <v>1.281414806812889</v>
      </c>
      <c r="C27" s="76">
        <v>1.053714732862409</v>
      </c>
      <c r="D27" s="76">
        <v>1.646866810996706</v>
      </c>
      <c r="E27" s="76">
        <v>6.5438646176516144</v>
      </c>
      <c r="F27" s="76">
        <v>0.73894233171484114</v>
      </c>
      <c r="G27" s="76">
        <v>0.82682935710926586</v>
      </c>
    </row>
    <row r="28" spans="1:7">
      <c r="A28" s="94">
        <v>43891</v>
      </c>
      <c r="B28" s="76">
        <v>1.219162983063746</v>
      </c>
      <c r="C28" s="76">
        <v>1.0122889423035331</v>
      </c>
      <c r="D28" s="76">
        <v>1.6794697809812771</v>
      </c>
      <c r="E28" s="76">
        <v>6.1019296857517027</v>
      </c>
      <c r="F28" s="76">
        <v>0.72255453904074662</v>
      </c>
      <c r="G28" s="76">
        <v>0.79258474007492163</v>
      </c>
    </row>
    <row r="29" spans="1:7">
      <c r="A29" s="94">
        <v>43983</v>
      </c>
      <c r="B29" s="76">
        <v>1.2518534500841281</v>
      </c>
      <c r="C29" s="76">
        <v>1.0620502713791391</v>
      </c>
      <c r="D29" s="76">
        <v>1.6768133446425351</v>
      </c>
      <c r="E29" s="76">
        <v>6.0875088428872379</v>
      </c>
      <c r="F29" s="76">
        <v>0.81853029275097544</v>
      </c>
      <c r="G29" s="76">
        <v>0.79476346819039767</v>
      </c>
    </row>
    <row r="30" spans="1:7">
      <c r="A30" s="94">
        <v>44075</v>
      </c>
      <c r="B30" s="76">
        <v>1.2700063302202489</v>
      </c>
      <c r="C30" s="76">
        <v>1.0674731196635061</v>
      </c>
      <c r="D30" s="76">
        <v>1.674189354180186</v>
      </c>
      <c r="E30" s="76">
        <v>5.8604382725101853</v>
      </c>
      <c r="F30" s="76">
        <v>0.82997994930319818</v>
      </c>
      <c r="G30" s="76">
        <v>0.79151279033929478</v>
      </c>
    </row>
    <row r="31" spans="1:7">
      <c r="A31" s="94">
        <v>44166</v>
      </c>
      <c r="B31" s="76">
        <v>1.3037372775830369</v>
      </c>
      <c r="C31" s="76">
        <v>1.0789847564931201</v>
      </c>
      <c r="D31" s="76">
        <v>1.6564485569453591</v>
      </c>
      <c r="E31" s="76">
        <v>5.8841216974738044</v>
      </c>
      <c r="F31" s="76">
        <v>0.77856501745973361</v>
      </c>
      <c r="G31" s="76">
        <v>0.84173373521154138</v>
      </c>
    </row>
    <row r="32" spans="1:7">
      <c r="A32" s="94">
        <v>44256</v>
      </c>
      <c r="B32" s="76">
        <v>1.2173051856628341</v>
      </c>
      <c r="C32" s="76">
        <v>1.0685986287237259</v>
      </c>
      <c r="D32" s="76">
        <v>1.5478747290158941</v>
      </c>
      <c r="E32" s="76">
        <v>5.4741554375270187</v>
      </c>
      <c r="F32" s="76">
        <v>0.73791770836639425</v>
      </c>
      <c r="G32" s="76">
        <v>0.78364386011015885</v>
      </c>
    </row>
    <row r="33" spans="1:7">
      <c r="A33" s="94">
        <v>44348</v>
      </c>
      <c r="B33" s="76">
        <v>1.2219357024394171</v>
      </c>
      <c r="C33" s="76">
        <v>1.044972656289175</v>
      </c>
      <c r="D33" s="76">
        <v>1.5301331964260729</v>
      </c>
      <c r="E33" s="76">
        <v>5.5612143183276936</v>
      </c>
      <c r="F33" s="76">
        <v>0.77891329959010469</v>
      </c>
      <c r="G33" s="76">
        <v>0.74712281029218164</v>
      </c>
    </row>
    <row r="34" spans="1:7">
      <c r="A34" s="94">
        <v>44440</v>
      </c>
      <c r="B34" s="76">
        <v>1.2179687108473041</v>
      </c>
      <c r="C34" s="76">
        <v>1.036302375225598</v>
      </c>
      <c r="D34" s="76">
        <v>1.5206628587002491</v>
      </c>
      <c r="E34" s="76">
        <v>5.5717353868502517</v>
      </c>
      <c r="F34" s="76">
        <v>0.75473681893245126</v>
      </c>
      <c r="G34" s="76">
        <v>0.7721916580134961</v>
      </c>
    </row>
    <row r="35" spans="1:7">
      <c r="A35" s="94">
        <v>44531</v>
      </c>
      <c r="B35" s="76">
        <v>1.2578418333598129</v>
      </c>
      <c r="C35" s="76">
        <v>1.031244047826249</v>
      </c>
      <c r="D35" s="76">
        <v>1.490896151889654</v>
      </c>
      <c r="E35" s="76">
        <v>5.251609868221359</v>
      </c>
      <c r="F35" s="76">
        <v>0.76115048419630771</v>
      </c>
      <c r="G35" s="76">
        <v>0.76644032669812512</v>
      </c>
    </row>
    <row r="36" spans="1:7">
      <c r="A36" s="94">
        <v>44621</v>
      </c>
      <c r="B36" s="76">
        <v>1.262293491035313</v>
      </c>
      <c r="C36" s="76">
        <v>0.97513717364618469</v>
      </c>
      <c r="D36" s="76">
        <v>1.4434830422488429</v>
      </c>
      <c r="E36" s="76">
        <v>5.4627607976411019</v>
      </c>
      <c r="F36" s="76">
        <v>0.75812285036685922</v>
      </c>
      <c r="G36" s="76">
        <v>0.73994473088188761</v>
      </c>
    </row>
    <row r="37" spans="1:7">
      <c r="A37" s="94">
        <v>44713</v>
      </c>
      <c r="B37" s="76">
        <v>1.263305377979977</v>
      </c>
      <c r="C37" s="76">
        <v>0.95335616037857607</v>
      </c>
      <c r="D37" s="76">
        <v>1.4539812732438699</v>
      </c>
      <c r="E37" s="76">
        <v>5.442553612490288</v>
      </c>
      <c r="F37" s="76">
        <v>0.8182517346394601</v>
      </c>
      <c r="G37" s="76">
        <v>0.73748206902620639</v>
      </c>
    </row>
    <row r="38" spans="1:7">
      <c r="A38" s="94">
        <v>44805</v>
      </c>
      <c r="B38" s="76">
        <v>1.3159211493806231</v>
      </c>
      <c r="C38" s="76">
        <v>0.98674907515072119</v>
      </c>
      <c r="D38" s="76">
        <v>1.6068811675133059</v>
      </c>
      <c r="E38" s="76">
        <v>5.3981591716937301</v>
      </c>
      <c r="F38" s="76">
        <v>0.97279894202029937</v>
      </c>
      <c r="G38" s="76">
        <v>1.0146927543571089</v>
      </c>
    </row>
    <row r="39" spans="1:7">
      <c r="A39" s="94">
        <v>44896</v>
      </c>
      <c r="B39" s="76">
        <v>1.4487134671639079</v>
      </c>
      <c r="C39" s="76">
        <v>1.049395483960919</v>
      </c>
      <c r="D39" s="76">
        <v>1.844236475330904</v>
      </c>
      <c r="E39" s="76">
        <v>5.4686554222073154</v>
      </c>
      <c r="F39" s="76">
        <v>1.3159129121885169</v>
      </c>
      <c r="G39" s="76">
        <v>1.0431854641418279</v>
      </c>
    </row>
    <row r="40" spans="1:7">
      <c r="A40" s="94">
        <v>44986</v>
      </c>
      <c r="B40" s="76">
        <v>1.7345353402583481</v>
      </c>
      <c r="C40" s="76">
        <v>1.216588046303879</v>
      </c>
      <c r="D40" s="76">
        <v>2.5789444064517442</v>
      </c>
      <c r="E40" s="76">
        <v>5.5796829023886794</v>
      </c>
      <c r="F40" s="76">
        <v>2.4047799233975131</v>
      </c>
      <c r="G40" s="76">
        <v>1.165012440795862</v>
      </c>
    </row>
    <row r="41" spans="1:7">
      <c r="A41" s="94">
        <v>45078</v>
      </c>
      <c r="B41" s="76">
        <v>1.7314731796637031</v>
      </c>
      <c r="C41" s="76">
        <v>1.1915963367468201</v>
      </c>
      <c r="D41" s="76">
        <v>2.6306535249116632</v>
      </c>
      <c r="E41" s="76">
        <v>5.4845199445643296</v>
      </c>
      <c r="F41" s="76">
        <v>2.4935552208432168</v>
      </c>
      <c r="G41" s="76">
        <v>1.189886022586514</v>
      </c>
    </row>
    <row r="42" spans="1:7">
      <c r="A42" s="94">
        <v>45170</v>
      </c>
      <c r="B42" s="76">
        <v>1.7635540523257069</v>
      </c>
      <c r="C42" s="76">
        <v>1.1759704723811379</v>
      </c>
      <c r="D42" s="76">
        <v>2.6696709989036762</v>
      </c>
      <c r="E42" s="76">
        <v>5.4248075116805392</v>
      </c>
      <c r="F42" s="76">
        <v>2.567494724984996</v>
      </c>
      <c r="G42" s="76">
        <v>1.205447189494453</v>
      </c>
    </row>
    <row r="43" spans="1:7">
      <c r="A43" s="94">
        <v>45261</v>
      </c>
      <c r="B43" s="76">
        <v>1.821308264865835</v>
      </c>
      <c r="C43" s="76">
        <v>1.175297021982902</v>
      </c>
      <c r="D43" s="76">
        <v>2.7238817199234009</v>
      </c>
      <c r="E43" s="76">
        <v>5.2029980302145704</v>
      </c>
      <c r="F43" s="76">
        <v>2.6197313619336091</v>
      </c>
      <c r="G43" s="76">
        <v>1.2443820613374219</v>
      </c>
    </row>
    <row r="44" spans="1:7">
      <c r="A44" s="94">
        <v>45352</v>
      </c>
      <c r="B44" s="76">
        <v>1.690516712670316</v>
      </c>
      <c r="C44" s="76">
        <v>1.127627459171983</v>
      </c>
      <c r="D44" s="76">
        <v>2.6507335890379879</v>
      </c>
      <c r="E44" s="76">
        <v>4.8114900995597436</v>
      </c>
      <c r="F44" s="76">
        <v>2.7970095376472228</v>
      </c>
      <c r="G44" s="76">
        <v>1.196153500385466</v>
      </c>
    </row>
    <row r="45" spans="1:7">
      <c r="A45" s="94">
        <v>45444</v>
      </c>
      <c r="B45" s="76">
        <v>1.666589870570222</v>
      </c>
      <c r="C45" s="76">
        <v>1.1197135850012809</v>
      </c>
      <c r="D45" s="76">
        <v>2.60084347383716</v>
      </c>
      <c r="E45" s="76">
        <v>4.8534827422093816</v>
      </c>
      <c r="F45" s="76">
        <v>2.792095587017752</v>
      </c>
      <c r="G45" s="76">
        <v>0.91609415928610893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3B34-CE22-4360-8FA2-417261F4C60B}">
  <dimension ref="A1:H45"/>
  <sheetViews>
    <sheetView zoomScaleNormal="100" workbookViewId="0">
      <selection activeCell="F3" sqref="F3"/>
    </sheetView>
  </sheetViews>
  <sheetFormatPr defaultColWidth="9.109375" defaultRowHeight="14.4"/>
  <cols>
    <col min="1" max="1" width="10.44140625" style="108" bestFit="1" customWidth="1"/>
    <col min="2" max="2" width="20.5546875" style="108" customWidth="1"/>
    <col min="3" max="3" width="17.33203125" style="108" bestFit="1" customWidth="1"/>
    <col min="4" max="4" width="12.6640625" style="108" customWidth="1"/>
    <col min="5" max="5" width="18.109375" style="108" bestFit="1" customWidth="1"/>
    <col min="6" max="6" width="13.33203125" style="108" customWidth="1"/>
    <col min="7" max="7" width="12.44140625" style="108" bestFit="1" customWidth="1"/>
    <col min="8" max="16384" width="9.109375" style="108"/>
  </cols>
  <sheetData>
    <row r="1" spans="1:8">
      <c r="A1" s="48" t="s">
        <v>0</v>
      </c>
      <c r="B1" s="108" t="s">
        <v>104</v>
      </c>
    </row>
    <row r="2" spans="1:8">
      <c r="A2" s="48" t="s">
        <v>1</v>
      </c>
      <c r="B2" s="108" t="s">
        <v>4</v>
      </c>
    </row>
    <row r="3" spans="1:8">
      <c r="A3" s="48" t="s">
        <v>2</v>
      </c>
      <c r="B3" s="108" t="s">
        <v>8</v>
      </c>
    </row>
    <row r="4" spans="1:8">
      <c r="A4" s="48" t="s">
        <v>3</v>
      </c>
      <c r="B4" s="108" t="s">
        <v>135</v>
      </c>
    </row>
    <row r="7" spans="1:8">
      <c r="A7" s="50"/>
      <c r="B7" s="51" t="s">
        <v>7</v>
      </c>
      <c r="C7" s="51" t="s">
        <v>30</v>
      </c>
      <c r="D7" s="51" t="s">
        <v>10</v>
      </c>
      <c r="E7" s="51" t="s">
        <v>74</v>
      </c>
      <c r="F7" s="51" t="s">
        <v>75</v>
      </c>
      <c r="G7" s="51" t="s">
        <v>26</v>
      </c>
      <c r="H7" s="37"/>
    </row>
    <row r="8" spans="1:8">
      <c r="A8" s="94">
        <v>42064</v>
      </c>
      <c r="B8" s="76">
        <v>0.6747231663885378</v>
      </c>
      <c r="C8" s="76">
        <v>0.53231293547559266</v>
      </c>
      <c r="D8" s="76">
        <v>0.83555303934992542</v>
      </c>
      <c r="E8" s="76">
        <v>8.9719056982424146</v>
      </c>
      <c r="F8" s="76">
        <v>1.8846440089348351</v>
      </c>
      <c r="G8" s="76">
        <v>0.34502936407456192</v>
      </c>
      <c r="H8" s="76"/>
    </row>
    <row r="9" spans="1:8">
      <c r="A9" s="94">
        <v>42156</v>
      </c>
      <c r="B9" s="76">
        <v>0.63283821777640625</v>
      </c>
      <c r="C9" s="76">
        <v>0.47697473796730511</v>
      </c>
      <c r="D9" s="76">
        <v>0.78351711647941469</v>
      </c>
      <c r="E9" s="76">
        <v>8.9694912398375646</v>
      </c>
      <c r="F9" s="76">
        <v>1.912880980420782</v>
      </c>
      <c r="G9" s="76">
        <v>0.30959412366427208</v>
      </c>
      <c r="H9" s="76"/>
    </row>
    <row r="10" spans="1:8">
      <c r="A10" s="94">
        <v>42248</v>
      </c>
      <c r="B10" s="76">
        <v>0.55300827873809377</v>
      </c>
      <c r="C10" s="76">
        <v>0.51294922169413859</v>
      </c>
      <c r="D10" s="76">
        <v>0.76284917330384383</v>
      </c>
      <c r="E10" s="76">
        <v>8.2341006810156063</v>
      </c>
      <c r="F10" s="76">
        <v>1.885181504661245</v>
      </c>
      <c r="G10" s="76">
        <v>0.2867776373074874</v>
      </c>
      <c r="H10" s="76"/>
    </row>
    <row r="11" spans="1:8">
      <c r="A11" s="94">
        <v>42339</v>
      </c>
      <c r="B11" s="76">
        <v>0.60252088844870133</v>
      </c>
      <c r="C11" s="76">
        <v>0.42164459195814952</v>
      </c>
      <c r="D11" s="76">
        <v>0.60915988947727062</v>
      </c>
      <c r="E11" s="76">
        <v>8.3601041233044686</v>
      </c>
      <c r="F11" s="76">
        <v>1.818651089072878</v>
      </c>
      <c r="G11" s="76">
        <v>0.2113590872391041</v>
      </c>
      <c r="H11" s="76"/>
    </row>
    <row r="12" spans="1:8">
      <c r="A12" s="94">
        <v>42430</v>
      </c>
      <c r="B12" s="76">
        <v>0.52118116606301401</v>
      </c>
      <c r="C12" s="76">
        <v>0.41950543265306239</v>
      </c>
      <c r="D12" s="76">
        <v>0.5714801816813182</v>
      </c>
      <c r="E12" s="76">
        <v>8.5200021363342415</v>
      </c>
      <c r="F12" s="76">
        <v>1.623087387916567</v>
      </c>
      <c r="G12" s="76">
        <v>0.1987488298083594</v>
      </c>
      <c r="H12" s="76"/>
    </row>
    <row r="13" spans="1:8">
      <c r="A13" s="94">
        <v>42522</v>
      </c>
      <c r="B13" s="76">
        <v>0.50919804362036702</v>
      </c>
      <c r="C13" s="76">
        <v>0.41826457987157573</v>
      </c>
      <c r="D13" s="76">
        <v>0.48258340642278541</v>
      </c>
      <c r="E13" s="76">
        <v>8.441497682025398</v>
      </c>
      <c r="F13" s="76">
        <v>1.5410264653924759</v>
      </c>
      <c r="G13" s="76">
        <v>0.24055075054700131</v>
      </c>
      <c r="H13" s="76"/>
    </row>
    <row r="14" spans="1:8">
      <c r="A14" s="94">
        <v>42614</v>
      </c>
      <c r="B14" s="76">
        <v>0.48421328225544319</v>
      </c>
      <c r="C14" s="76">
        <v>0.40616860207111588</v>
      </c>
      <c r="D14" s="76">
        <v>0.46365904267647862</v>
      </c>
      <c r="E14" s="76">
        <v>8.5062088211628719</v>
      </c>
      <c r="F14" s="76">
        <v>1.497980566865152</v>
      </c>
      <c r="G14" s="76">
        <v>0.22884387645535789</v>
      </c>
      <c r="H14" s="76"/>
    </row>
    <row r="15" spans="1:8">
      <c r="A15" s="94">
        <v>42705</v>
      </c>
      <c r="B15" s="76">
        <v>0.55316388836716945</v>
      </c>
      <c r="C15" s="76">
        <v>0.36291710055313231</v>
      </c>
      <c r="D15" s="76">
        <v>0.52564891262541269</v>
      </c>
      <c r="E15" s="76">
        <v>7.7807067977283557</v>
      </c>
      <c r="F15" s="76">
        <v>0.96941330833502182</v>
      </c>
      <c r="G15" s="76">
        <v>1.3629859168481979</v>
      </c>
      <c r="H15" s="76"/>
    </row>
    <row r="16" spans="1:8">
      <c r="A16" s="94">
        <v>42795</v>
      </c>
      <c r="B16" s="76">
        <v>0.47850906425077072</v>
      </c>
      <c r="C16" s="76">
        <v>0.32953203107244949</v>
      </c>
      <c r="D16" s="76">
        <v>0.51844320239281272</v>
      </c>
      <c r="E16" s="76">
        <v>7.8875014305800546</v>
      </c>
      <c r="F16" s="76">
        <v>0.77679877094284167</v>
      </c>
      <c r="G16" s="76">
        <v>0.23665767883473771</v>
      </c>
      <c r="H16" s="76"/>
    </row>
    <row r="17" spans="1:8">
      <c r="A17" s="94">
        <v>42887</v>
      </c>
      <c r="B17" s="76">
        <v>0.52325694426460767</v>
      </c>
      <c r="C17" s="76">
        <v>0.34215236779246161</v>
      </c>
      <c r="D17" s="76">
        <v>0.44600805011367872</v>
      </c>
      <c r="E17" s="76">
        <v>8.7991794076762204</v>
      </c>
      <c r="F17" s="76">
        <v>0.79998315772196638</v>
      </c>
      <c r="G17" s="76">
        <v>0.21329574522911821</v>
      </c>
      <c r="H17" s="76"/>
    </row>
    <row r="18" spans="1:8">
      <c r="A18" s="94">
        <v>42979</v>
      </c>
      <c r="B18" s="76">
        <v>0.52450166267347631</v>
      </c>
      <c r="C18" s="76">
        <v>0.32916807903693712</v>
      </c>
      <c r="D18" s="76">
        <v>0.41742958886303672</v>
      </c>
      <c r="E18" s="76">
        <v>8.9852860948923503</v>
      </c>
      <c r="F18" s="76">
        <v>0.75415457281677178</v>
      </c>
      <c r="G18" s="76">
        <v>0.14807485289187919</v>
      </c>
      <c r="H18" s="76"/>
    </row>
    <row r="19" spans="1:8">
      <c r="A19" s="94">
        <v>43070</v>
      </c>
      <c r="B19" s="76">
        <v>0.55929779816739023</v>
      </c>
      <c r="C19" s="76">
        <v>0.32895770276310132</v>
      </c>
      <c r="D19" s="76">
        <v>0.38695912415365291</v>
      </c>
      <c r="E19" s="76">
        <v>8.8221343289627594</v>
      </c>
      <c r="F19" s="76">
        <v>0.79377006588876164</v>
      </c>
      <c r="G19" s="76">
        <v>0.10038667145974201</v>
      </c>
      <c r="H19" s="76"/>
    </row>
    <row r="20" spans="1:8">
      <c r="A20" s="94">
        <v>43160</v>
      </c>
      <c r="B20" s="76">
        <v>0.52847032576842623</v>
      </c>
      <c r="C20" s="76">
        <v>0.28502964265107028</v>
      </c>
      <c r="D20" s="76">
        <v>0.53859788554964194</v>
      </c>
      <c r="E20" s="76">
        <v>9.759922999108241</v>
      </c>
      <c r="F20" s="76">
        <v>0.71308309186489405</v>
      </c>
      <c r="G20" s="76">
        <v>0.13293784282835749</v>
      </c>
      <c r="H20" s="76"/>
    </row>
    <row r="21" spans="1:8">
      <c r="A21" s="94">
        <v>43252</v>
      </c>
      <c r="B21" s="76">
        <v>0.48106725377456028</v>
      </c>
      <c r="C21" s="76">
        <v>0.27640273064055693</v>
      </c>
      <c r="D21" s="76">
        <v>0.52180812013986388</v>
      </c>
      <c r="E21" s="76">
        <v>10.4338539815967</v>
      </c>
      <c r="F21" s="76">
        <v>0.74867236541453175</v>
      </c>
      <c r="G21" s="76">
        <v>0.28115725558940852</v>
      </c>
      <c r="H21" s="76"/>
    </row>
    <row r="22" spans="1:8">
      <c r="A22" s="94">
        <v>43344</v>
      </c>
      <c r="B22" s="76">
        <v>0.48485066713261832</v>
      </c>
      <c r="C22" s="76">
        <v>0.27164577483698582</v>
      </c>
      <c r="D22" s="76">
        <v>0.55743023822064397</v>
      </c>
      <c r="E22" s="76">
        <v>9.4909847055682697</v>
      </c>
      <c r="F22" s="76">
        <v>0.76326663585961052</v>
      </c>
      <c r="G22" s="76">
        <v>0.25209256090083598</v>
      </c>
      <c r="H22" s="76"/>
    </row>
    <row r="23" spans="1:8">
      <c r="A23" s="94">
        <v>43435</v>
      </c>
      <c r="B23" s="76">
        <v>0.50585421638557004</v>
      </c>
      <c r="C23" s="76">
        <v>0.25014758885994159</v>
      </c>
      <c r="D23" s="76">
        <v>0.44142910420755233</v>
      </c>
      <c r="E23" s="76">
        <v>10.522897086825131</v>
      </c>
      <c r="F23" s="76">
        <v>0.7688790647728081</v>
      </c>
      <c r="G23" s="76">
        <v>0.73969639649684404</v>
      </c>
      <c r="H23" s="76"/>
    </row>
    <row r="24" spans="1:8">
      <c r="A24" s="94">
        <v>43525</v>
      </c>
      <c r="B24" s="76">
        <v>0.5069869387851994</v>
      </c>
      <c r="C24" s="76">
        <v>0.2470856240636633</v>
      </c>
      <c r="D24" s="76">
        <v>0.42012315677043688</v>
      </c>
      <c r="E24" s="76">
        <v>9.4173707075449968</v>
      </c>
      <c r="F24" s="76">
        <v>0.7728069562879053</v>
      </c>
      <c r="G24" s="76">
        <v>0.20578695143802719</v>
      </c>
      <c r="H24" s="76"/>
    </row>
    <row r="25" spans="1:8">
      <c r="A25" s="94">
        <v>43617</v>
      </c>
      <c r="B25" s="76">
        <v>0.55886087665995898</v>
      </c>
      <c r="C25" s="76">
        <v>0.28993076512126142</v>
      </c>
      <c r="D25" s="76">
        <v>0.47244459030786717</v>
      </c>
      <c r="E25" s="76">
        <v>10.540637562534069</v>
      </c>
      <c r="F25" s="76">
        <v>0.78352716704851877</v>
      </c>
      <c r="G25" s="76">
        <v>0.18068164870817149</v>
      </c>
      <c r="H25" s="76"/>
    </row>
    <row r="26" spans="1:8">
      <c r="A26" s="94">
        <v>43709</v>
      </c>
      <c r="B26" s="76">
        <v>0.5722313449463845</v>
      </c>
      <c r="C26" s="76">
        <v>0.26722547743008163</v>
      </c>
      <c r="D26" s="76">
        <v>0.50119341779571946</v>
      </c>
      <c r="E26" s="76">
        <v>10.47698047859515</v>
      </c>
      <c r="F26" s="76">
        <v>0.86155139460594377</v>
      </c>
      <c r="G26" s="76">
        <v>0.60958542185687581</v>
      </c>
      <c r="H26" s="76"/>
    </row>
    <row r="27" spans="1:8">
      <c r="A27" s="94">
        <v>43800</v>
      </c>
      <c r="B27" s="76">
        <v>0.60253860226764622</v>
      </c>
      <c r="C27" s="76">
        <v>0.27849519975731069</v>
      </c>
      <c r="D27" s="76">
        <v>0.39018926432458573</v>
      </c>
      <c r="E27" s="76">
        <v>10.12961128447763</v>
      </c>
      <c r="F27" s="76">
        <v>0.76723104826708421</v>
      </c>
      <c r="G27" s="76">
        <v>0.65609706913790511</v>
      </c>
      <c r="H27" s="76"/>
    </row>
    <row r="28" spans="1:8">
      <c r="A28" s="94">
        <v>43891</v>
      </c>
      <c r="B28" s="76">
        <v>0.54366240673297084</v>
      </c>
      <c r="C28" s="76">
        <v>0.27675504349463381</v>
      </c>
      <c r="D28" s="76">
        <v>0.54349905951564159</v>
      </c>
      <c r="E28" s="76">
        <v>10.92195415002884</v>
      </c>
      <c r="F28" s="76">
        <v>0.61142333694362105</v>
      </c>
      <c r="G28" s="76">
        <v>0.72477620726378744</v>
      </c>
      <c r="H28" s="76"/>
    </row>
    <row r="29" spans="1:8">
      <c r="A29" s="94">
        <v>43983</v>
      </c>
      <c r="B29" s="76">
        <v>0.56197151320879846</v>
      </c>
      <c r="C29" s="76">
        <v>0.2680150641773506</v>
      </c>
      <c r="D29" s="76">
        <v>0.47278707024027528</v>
      </c>
      <c r="E29" s="76">
        <v>10.56089312024408</v>
      </c>
      <c r="F29" s="76">
        <v>0.64048684028931779</v>
      </c>
      <c r="G29" s="76">
        <v>0.68667279562625383</v>
      </c>
      <c r="H29" s="76"/>
    </row>
    <row r="30" spans="1:8">
      <c r="A30" s="94">
        <v>44075</v>
      </c>
      <c r="B30" s="76">
        <v>0.55840205351205219</v>
      </c>
      <c r="C30" s="76">
        <v>0.26150112167699952</v>
      </c>
      <c r="D30" s="76">
        <v>0.43831331960103131</v>
      </c>
      <c r="E30" s="76">
        <v>10.333963051691279</v>
      </c>
      <c r="F30" s="76">
        <v>0.6018887224342726</v>
      </c>
      <c r="G30" s="76">
        <v>0.95155863253212347</v>
      </c>
      <c r="H30" s="76"/>
    </row>
    <row r="31" spans="1:8">
      <c r="A31" s="94">
        <v>44166</v>
      </c>
      <c r="B31" s="76">
        <v>0.52561045829836228</v>
      </c>
      <c r="C31" s="76">
        <v>0.28575105832772069</v>
      </c>
      <c r="D31" s="76">
        <v>0.40380725955921931</v>
      </c>
      <c r="E31" s="76">
        <v>9.7264843216971286</v>
      </c>
      <c r="F31" s="76">
        <v>0.52171920728038512</v>
      </c>
      <c r="G31" s="76">
        <v>0.76187731984013285</v>
      </c>
      <c r="H31" s="76"/>
    </row>
    <row r="32" spans="1:8">
      <c r="A32" s="94">
        <v>44256</v>
      </c>
      <c r="B32" s="76">
        <v>0.43902926690973959</v>
      </c>
      <c r="C32" s="76">
        <v>0.29458599865766583</v>
      </c>
      <c r="D32" s="76">
        <v>0.404104480918199</v>
      </c>
      <c r="E32" s="76">
        <v>9.4500386321463257</v>
      </c>
      <c r="F32" s="76">
        <v>0.44974242949242371</v>
      </c>
      <c r="G32" s="76">
        <v>1.142314326119946</v>
      </c>
      <c r="H32" s="76"/>
    </row>
    <row r="33" spans="1:8">
      <c r="A33" s="94">
        <v>44348</v>
      </c>
      <c r="B33" s="76">
        <v>0.39174064299886568</v>
      </c>
      <c r="C33" s="76">
        <v>0.28376769994683437</v>
      </c>
      <c r="D33" s="76">
        <v>0.37794181962486179</v>
      </c>
      <c r="E33" s="76">
        <v>9.6388604410028442</v>
      </c>
      <c r="F33" s="76">
        <v>0.44498029630479802</v>
      </c>
      <c r="G33" s="76">
        <v>1.061901968838026</v>
      </c>
      <c r="H33" s="76"/>
    </row>
    <row r="34" spans="1:8">
      <c r="A34" s="94">
        <v>44440</v>
      </c>
      <c r="B34" s="76">
        <v>0.36670200525567981</v>
      </c>
      <c r="C34" s="76">
        <v>0.30487650336254779</v>
      </c>
      <c r="D34" s="76">
        <v>0.30650254122133602</v>
      </c>
      <c r="E34" s="76">
        <v>9.6057815870194787</v>
      </c>
      <c r="F34" s="76">
        <v>0.41523736136676792</v>
      </c>
      <c r="G34" s="76">
        <v>1.117226639944944</v>
      </c>
      <c r="H34" s="76"/>
    </row>
    <row r="35" spans="1:8">
      <c r="A35" s="94">
        <v>44531</v>
      </c>
      <c r="B35" s="76">
        <v>0.3573315354272219</v>
      </c>
      <c r="C35" s="76">
        <v>0.27730906049423509</v>
      </c>
      <c r="D35" s="76">
        <v>0.31332924004269802</v>
      </c>
      <c r="E35" s="76">
        <v>10.369847073183751</v>
      </c>
      <c r="F35" s="76">
        <v>0.20803644324162349</v>
      </c>
      <c r="G35" s="76">
        <v>0.76406384277520534</v>
      </c>
      <c r="H35" s="76"/>
    </row>
    <row r="36" spans="1:8">
      <c r="A36" s="94">
        <v>44621</v>
      </c>
      <c r="B36" s="76">
        <v>0.28873596396847873</v>
      </c>
      <c r="C36" s="76">
        <v>0.26232116805808331</v>
      </c>
      <c r="D36" s="76">
        <v>0.2981066352871341</v>
      </c>
      <c r="E36" s="76">
        <v>10.35831509912957</v>
      </c>
      <c r="F36" s="76">
        <v>0.18524099801912369</v>
      </c>
      <c r="G36" s="76">
        <v>1.128238678149279</v>
      </c>
      <c r="H36" s="76"/>
    </row>
    <row r="37" spans="1:8">
      <c r="A37" s="94">
        <v>44713</v>
      </c>
      <c r="B37" s="76">
        <v>0.2802290017835864</v>
      </c>
      <c r="C37" s="76">
        <v>0.25104984880093612</v>
      </c>
      <c r="D37" s="76">
        <v>0.25763771963960452</v>
      </c>
      <c r="E37" s="76">
        <v>9.7112939780665659</v>
      </c>
      <c r="F37" s="76">
        <v>0.18826052743664351</v>
      </c>
      <c r="G37" s="76">
        <v>1.122608500206407</v>
      </c>
      <c r="H37" s="76"/>
    </row>
    <row r="38" spans="1:8">
      <c r="A38" s="94">
        <v>44805</v>
      </c>
      <c r="B38" s="76">
        <v>0.27163589301450469</v>
      </c>
      <c r="C38" s="76">
        <v>0.25219191253191853</v>
      </c>
      <c r="D38" s="76">
        <v>0.28494221335974002</v>
      </c>
      <c r="E38" s="76">
        <v>8.7150629687197441</v>
      </c>
      <c r="F38" s="76">
        <v>0.20348583535374551</v>
      </c>
      <c r="G38" s="76">
        <v>1.0145604165564319</v>
      </c>
      <c r="H38" s="76"/>
    </row>
    <row r="39" spans="1:8">
      <c r="A39" s="94">
        <v>44896</v>
      </c>
      <c r="B39" s="76">
        <v>0.2580872317481403</v>
      </c>
      <c r="C39" s="76">
        <v>0.26523100646224917</v>
      </c>
      <c r="D39" s="76">
        <v>0.3251971194529843</v>
      </c>
      <c r="E39" s="76">
        <v>7.934481814322222</v>
      </c>
      <c r="F39" s="76">
        <v>0.26351439716068709</v>
      </c>
      <c r="G39" s="76">
        <v>1.0612630199765669</v>
      </c>
      <c r="H39" s="76"/>
    </row>
    <row r="40" spans="1:8">
      <c r="A40" s="94">
        <v>44986</v>
      </c>
      <c r="B40" s="76">
        <v>0.25748814421107019</v>
      </c>
      <c r="C40" s="76">
        <v>0.29010228870353821</v>
      </c>
      <c r="D40" s="76">
        <v>0.26447066102271188</v>
      </c>
      <c r="E40" s="76">
        <v>8.3453050019778647</v>
      </c>
      <c r="F40" s="76">
        <v>0.21560361388430571</v>
      </c>
      <c r="G40" s="76">
        <v>0.93713828929258158</v>
      </c>
      <c r="H40" s="76"/>
    </row>
    <row r="41" spans="1:8">
      <c r="A41" s="94">
        <v>45078</v>
      </c>
      <c r="B41" s="76">
        <v>0.25691134561264212</v>
      </c>
      <c r="C41" s="76">
        <v>0.31665451632697972</v>
      </c>
      <c r="D41" s="76">
        <v>0.29054148519805928</v>
      </c>
      <c r="E41" s="76">
        <v>8.1804957185883271</v>
      </c>
      <c r="F41" s="76">
        <v>0.23021601017136109</v>
      </c>
      <c r="G41" s="76">
        <v>0.82607424094897564</v>
      </c>
      <c r="H41" s="76"/>
    </row>
    <row r="42" spans="1:8">
      <c r="A42" s="94">
        <v>45170</v>
      </c>
      <c r="B42" s="76">
        <v>0.28350921767407078</v>
      </c>
      <c r="C42" s="76">
        <v>0.3622076639471643</v>
      </c>
      <c r="D42" s="76">
        <v>0.34611124032628771</v>
      </c>
      <c r="E42" s="76">
        <v>8.1232303603739986</v>
      </c>
      <c r="F42" s="76">
        <v>0.24682769100891341</v>
      </c>
      <c r="G42" s="76">
        <v>0.93281170113704948</v>
      </c>
      <c r="H42" s="76"/>
    </row>
    <row r="43" spans="1:8">
      <c r="A43" s="94">
        <v>45261</v>
      </c>
      <c r="B43" s="76">
        <v>0.3353558241175007</v>
      </c>
      <c r="C43" s="76">
        <v>0.43298694927636783</v>
      </c>
      <c r="D43" s="76">
        <v>0.40879847803832259</v>
      </c>
      <c r="E43" s="76">
        <v>8.4095035240518197</v>
      </c>
      <c r="F43" s="76">
        <v>0.27241427123293988</v>
      </c>
      <c r="G43" s="76">
        <v>0.99327423609499776</v>
      </c>
      <c r="H43" s="76"/>
    </row>
    <row r="44" spans="1:8">
      <c r="A44" s="94">
        <v>45352</v>
      </c>
      <c r="B44" s="76">
        <v>0.34683778338656962</v>
      </c>
      <c r="C44" s="76">
        <v>0.47384347648982328</v>
      </c>
      <c r="D44" s="76">
        <v>0.38584395365397112</v>
      </c>
      <c r="E44" s="76">
        <v>8.707874341674767</v>
      </c>
      <c r="F44" s="76">
        <v>0.38093733531025148</v>
      </c>
      <c r="G44" s="76">
        <v>1.0546570389757719</v>
      </c>
      <c r="H44" s="76"/>
    </row>
    <row r="45" spans="1:8">
      <c r="A45" s="94">
        <v>45444</v>
      </c>
      <c r="B45" s="76">
        <v>0.35081565407449128</v>
      </c>
      <c r="C45" s="76">
        <v>0.39551579243034313</v>
      </c>
      <c r="D45" s="76">
        <v>0.44252583980967192</v>
      </c>
      <c r="E45" s="76">
        <v>8.9041151659057931</v>
      </c>
      <c r="F45" s="76">
        <v>0.39331990227905828</v>
      </c>
      <c r="G45" s="76">
        <v>1.172048894063864</v>
      </c>
      <c r="H45" s="76"/>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30"/>
  <sheetViews>
    <sheetView zoomScaleNormal="100" workbookViewId="0">
      <selection activeCell="C5" sqref="C5"/>
    </sheetView>
  </sheetViews>
  <sheetFormatPr defaultRowHeight="14.4"/>
  <cols>
    <col min="1" max="1" width="14.33203125" customWidth="1"/>
    <col min="2" max="2" width="20.5546875" customWidth="1"/>
    <col min="3" max="3" width="12" bestFit="1" customWidth="1"/>
    <col min="4" max="4" width="15.88671875" customWidth="1"/>
    <col min="5" max="5" width="15.5546875" bestFit="1" customWidth="1"/>
    <col min="6" max="6" width="15.5546875" style="108" customWidth="1"/>
    <col min="11" max="18" width="8.88671875" style="106"/>
  </cols>
  <sheetData>
    <row r="1" spans="1:11">
      <c r="A1" s="1" t="s">
        <v>0</v>
      </c>
      <c r="B1" t="s">
        <v>105</v>
      </c>
    </row>
    <row r="2" spans="1:11">
      <c r="A2" s="1" t="s">
        <v>1</v>
      </c>
      <c r="B2" t="s">
        <v>60</v>
      </c>
    </row>
    <row r="3" spans="1:11">
      <c r="A3" s="1" t="s">
        <v>2</v>
      </c>
      <c r="B3" t="s">
        <v>13</v>
      </c>
    </row>
    <row r="4" spans="1:11">
      <c r="A4" s="1" t="s">
        <v>3</v>
      </c>
    </row>
    <row r="6" spans="1:11">
      <c r="D6" s="9"/>
      <c r="E6" s="9"/>
      <c r="F6" s="9"/>
      <c r="G6" s="9"/>
      <c r="H6" s="9"/>
      <c r="I6" s="9"/>
      <c r="J6" s="9"/>
      <c r="K6" s="109"/>
    </row>
    <row r="7" spans="1:11">
      <c r="A7" s="3"/>
      <c r="B7" s="5" t="s">
        <v>36</v>
      </c>
      <c r="C7" s="51" t="s">
        <v>37</v>
      </c>
      <c r="D7" s="9"/>
      <c r="E7" s="9"/>
      <c r="F7" s="9"/>
      <c r="G7" s="10"/>
      <c r="H7" s="10"/>
      <c r="I7" s="16"/>
      <c r="J7" s="9"/>
      <c r="K7" s="109"/>
    </row>
    <row r="8" spans="1:11">
      <c r="A8" s="2">
        <v>43555</v>
      </c>
      <c r="B8" s="87">
        <v>14.515000000000001</v>
      </c>
      <c r="C8" s="76">
        <v>0.4354895379465647</v>
      </c>
      <c r="D8" s="110"/>
      <c r="E8" s="111"/>
      <c r="F8" s="111"/>
      <c r="G8" s="112"/>
      <c r="H8" s="112"/>
      <c r="I8" s="112"/>
      <c r="J8" s="9"/>
      <c r="K8" s="109"/>
    </row>
    <row r="9" spans="1:11">
      <c r="A9" s="2">
        <v>43646</v>
      </c>
      <c r="B9" s="87">
        <v>16.577000000000002</v>
      </c>
      <c r="C9" s="76">
        <v>0.48994406849574595</v>
      </c>
      <c r="D9" s="110"/>
      <c r="E9" s="111"/>
      <c r="F9" s="111"/>
      <c r="G9" s="112"/>
      <c r="H9" s="112"/>
      <c r="I9" s="112"/>
      <c r="J9" s="9"/>
      <c r="K9" s="109"/>
    </row>
    <row r="10" spans="1:11">
      <c r="A10" s="2">
        <v>43738</v>
      </c>
      <c r="B10" s="87">
        <v>18.457999999999998</v>
      </c>
      <c r="C10" s="76">
        <v>0.53896583963916367</v>
      </c>
      <c r="D10" s="110"/>
      <c r="E10" s="111"/>
      <c r="F10" s="111"/>
      <c r="G10" s="112"/>
      <c r="H10" s="112"/>
      <c r="I10" s="112"/>
      <c r="J10" s="9"/>
      <c r="K10" s="109"/>
    </row>
    <row r="11" spans="1:11">
      <c r="A11" s="2">
        <v>43830</v>
      </c>
      <c r="B11" s="87">
        <v>19.603000000000002</v>
      </c>
      <c r="C11" s="76">
        <v>0.56463710829842229</v>
      </c>
      <c r="D11" s="110"/>
      <c r="E11" s="111"/>
      <c r="F11" s="111"/>
      <c r="G11" s="112"/>
      <c r="H11" s="112"/>
      <c r="I11" s="112"/>
      <c r="J11" s="9"/>
      <c r="K11" s="109"/>
    </row>
    <row r="12" spans="1:11">
      <c r="A12" s="2">
        <v>43921</v>
      </c>
      <c r="B12" s="87">
        <v>21.6</v>
      </c>
      <c r="C12" s="76">
        <v>0.61504232500523026</v>
      </c>
      <c r="D12" s="110"/>
      <c r="E12" s="111"/>
      <c r="F12" s="111"/>
      <c r="G12" s="112"/>
      <c r="H12" s="112"/>
      <c r="I12" s="112"/>
      <c r="J12" s="9"/>
      <c r="K12" s="109"/>
    </row>
    <row r="13" spans="1:11">
      <c r="A13" s="2">
        <v>44012</v>
      </c>
      <c r="B13" s="87">
        <v>23.625</v>
      </c>
      <c r="C13" s="76">
        <v>0.66299183127823369</v>
      </c>
      <c r="D13" s="110"/>
      <c r="E13" s="111"/>
      <c r="F13" s="111"/>
      <c r="G13" s="112"/>
      <c r="H13" s="112"/>
      <c r="I13" s="112"/>
      <c r="J13" s="9"/>
      <c r="K13" s="109"/>
    </row>
    <row r="14" spans="1:11">
      <c r="A14" s="2">
        <v>44104</v>
      </c>
      <c r="B14" s="87">
        <v>26.363</v>
      </c>
      <c r="C14" s="76">
        <v>0.73001603183416486</v>
      </c>
      <c r="D14" s="110"/>
      <c r="E14" s="111"/>
      <c r="F14" s="111"/>
      <c r="G14" s="112"/>
      <c r="H14" s="112"/>
      <c r="I14" s="112"/>
      <c r="J14" s="9"/>
      <c r="K14" s="109"/>
    </row>
    <row r="15" spans="1:11">
      <c r="A15" s="2">
        <v>44196</v>
      </c>
      <c r="B15" s="87">
        <v>28.315999999999999</v>
      </c>
      <c r="C15" s="76">
        <v>0.77200309282189838</v>
      </c>
      <c r="D15" s="110"/>
      <c r="E15" s="111"/>
      <c r="F15" s="111"/>
      <c r="G15" s="112"/>
      <c r="H15" s="112"/>
      <c r="I15" s="112"/>
      <c r="J15" s="9"/>
      <c r="K15" s="109"/>
    </row>
    <row r="16" spans="1:11">
      <c r="A16" s="2">
        <v>44286</v>
      </c>
      <c r="B16" s="87">
        <v>32.009</v>
      </c>
      <c r="C16" s="76">
        <v>0.86102187173402356</v>
      </c>
      <c r="D16" s="110"/>
      <c r="E16" s="111"/>
      <c r="F16" s="111"/>
      <c r="G16" s="112"/>
      <c r="H16" s="112"/>
      <c r="I16" s="112"/>
      <c r="J16" s="9"/>
      <c r="K16" s="109"/>
    </row>
    <row r="17" spans="1:11">
      <c r="A17" s="2">
        <v>44377</v>
      </c>
      <c r="B17" s="87">
        <v>35.097999999999999</v>
      </c>
      <c r="C17" s="76">
        <v>0.92567223953896138</v>
      </c>
      <c r="D17" s="110"/>
      <c r="E17" s="111"/>
      <c r="F17" s="111"/>
      <c r="G17" s="112"/>
      <c r="H17" s="112"/>
      <c r="I17" s="112"/>
      <c r="J17" s="9"/>
      <c r="K17" s="109"/>
    </row>
    <row r="18" spans="1:11">
      <c r="A18" s="2">
        <v>44469</v>
      </c>
      <c r="B18" s="87">
        <v>37.356000000000002</v>
      </c>
      <c r="C18" s="76">
        <v>0.96934984954036407</v>
      </c>
      <c r="D18" s="110"/>
      <c r="E18" s="111"/>
      <c r="F18" s="111"/>
      <c r="G18" s="112"/>
      <c r="H18" s="112"/>
      <c r="I18" s="112"/>
      <c r="J18" s="9"/>
      <c r="K18" s="109"/>
    </row>
    <row r="19" spans="1:11">
      <c r="A19" s="2">
        <v>44561</v>
      </c>
      <c r="B19" s="87">
        <v>40.42</v>
      </c>
      <c r="C19" s="76">
        <v>1.0307592004990203</v>
      </c>
      <c r="D19" s="110"/>
      <c r="E19" s="111"/>
      <c r="F19" s="111"/>
      <c r="G19" s="112"/>
      <c r="H19" s="112"/>
      <c r="I19" s="112"/>
      <c r="J19" s="9"/>
      <c r="K19" s="109"/>
    </row>
    <row r="20" spans="1:11">
      <c r="A20" s="2">
        <v>44651</v>
      </c>
      <c r="B20" s="87">
        <v>43.835000000000001</v>
      </c>
      <c r="C20" s="76">
        <v>1.1012272287517288</v>
      </c>
      <c r="D20" s="110"/>
      <c r="E20" s="111"/>
      <c r="F20" s="111"/>
      <c r="G20" s="112"/>
      <c r="H20" s="112"/>
      <c r="I20" s="112"/>
      <c r="J20" s="9"/>
      <c r="K20" s="109"/>
    </row>
    <row r="21" spans="1:11">
      <c r="A21" s="2">
        <v>44742</v>
      </c>
      <c r="B21" s="87">
        <v>47.335999999999999</v>
      </c>
      <c r="C21" s="76">
        <v>1.1731976307260497</v>
      </c>
      <c r="D21" s="110"/>
      <c r="E21" s="111"/>
      <c r="F21" s="111"/>
      <c r="G21" s="112"/>
      <c r="H21" s="112"/>
      <c r="I21" s="112"/>
      <c r="J21" s="9"/>
      <c r="K21" s="109"/>
    </row>
    <row r="22" spans="1:11">
      <c r="A22" s="49">
        <v>44834</v>
      </c>
      <c r="B22" s="87">
        <v>49.37</v>
      </c>
      <c r="C22" s="76">
        <v>1.216701224472444</v>
      </c>
      <c r="D22" s="110"/>
      <c r="E22" s="111"/>
      <c r="F22" s="111"/>
      <c r="G22" s="112"/>
      <c r="H22" s="112"/>
      <c r="I22" s="112"/>
      <c r="J22" s="9"/>
      <c r="K22" s="109"/>
    </row>
    <row r="23" spans="1:11">
      <c r="A23" s="49">
        <v>44926</v>
      </c>
      <c r="B23" s="87">
        <v>51.552999999999997</v>
      </c>
      <c r="C23" s="76">
        <v>1.2665769959213553</v>
      </c>
      <c r="D23" s="110"/>
      <c r="E23" s="111"/>
      <c r="F23" s="111"/>
      <c r="G23" s="112"/>
      <c r="H23" s="112"/>
      <c r="I23" s="112"/>
      <c r="J23" s="9"/>
      <c r="K23" s="109"/>
    </row>
    <row r="24" spans="1:11">
      <c r="A24" s="75">
        <v>45016</v>
      </c>
      <c r="B24" s="87">
        <v>50.222000000000001</v>
      </c>
      <c r="C24" s="76">
        <v>1.2344988318518566</v>
      </c>
      <c r="D24" s="110"/>
      <c r="E24" s="111"/>
      <c r="F24" s="111"/>
      <c r="G24" s="112"/>
      <c r="H24" s="112"/>
      <c r="I24" s="112"/>
      <c r="J24" s="9"/>
      <c r="K24" s="109"/>
    </row>
    <row r="25" spans="1:11">
      <c r="A25" s="75">
        <v>45107</v>
      </c>
      <c r="B25" s="87">
        <v>48.091999999999999</v>
      </c>
      <c r="C25" s="76">
        <v>1.1789532374646641</v>
      </c>
      <c r="D25" s="110"/>
      <c r="E25" s="111"/>
      <c r="F25" s="111"/>
      <c r="G25" s="112"/>
      <c r="H25" s="112"/>
      <c r="I25" s="112"/>
      <c r="J25" s="9"/>
      <c r="K25" s="109"/>
    </row>
    <row r="26" spans="1:11">
      <c r="A26" s="75">
        <v>45199</v>
      </c>
      <c r="B26" s="87">
        <v>46.531999999999996</v>
      </c>
      <c r="C26" s="76">
        <v>1.1386222968807125</v>
      </c>
      <c r="D26" s="110"/>
      <c r="E26" s="111"/>
      <c r="F26" s="111"/>
      <c r="G26" s="112"/>
      <c r="H26" s="112"/>
      <c r="I26" s="112"/>
      <c r="J26" s="9"/>
      <c r="K26" s="109"/>
    </row>
    <row r="27" spans="1:11">
      <c r="A27" s="75">
        <v>45291</v>
      </c>
      <c r="B27" s="87">
        <v>45.219000000000001</v>
      </c>
      <c r="C27" s="76">
        <v>1.1066529178078934</v>
      </c>
      <c r="D27" s="110"/>
      <c r="E27" s="111"/>
      <c r="F27" s="111"/>
      <c r="G27" s="112"/>
      <c r="H27" s="112"/>
      <c r="I27" s="112"/>
      <c r="J27" s="9"/>
      <c r="K27" s="109"/>
    </row>
    <row r="28" spans="1:11">
      <c r="A28" s="94">
        <v>45352</v>
      </c>
      <c r="B28" s="87">
        <v>44.957000000000001</v>
      </c>
      <c r="C28" s="76">
        <v>1.0947243698987825</v>
      </c>
      <c r="D28" s="110"/>
      <c r="E28" s="111"/>
      <c r="F28" s="111"/>
      <c r="G28" s="112"/>
      <c r="H28" s="112"/>
      <c r="I28" s="112"/>
      <c r="J28" s="9"/>
      <c r="K28" s="109"/>
    </row>
    <row r="29" spans="1:11">
      <c r="A29" s="94">
        <v>45444</v>
      </c>
      <c r="B29" s="87">
        <v>44.08</v>
      </c>
      <c r="C29" s="76">
        <v>1.0678069521157429</v>
      </c>
      <c r="D29" s="110"/>
      <c r="E29" s="111"/>
      <c r="F29" s="111"/>
      <c r="G29" s="112"/>
      <c r="H29" s="112"/>
      <c r="I29" s="112"/>
      <c r="J29" s="9"/>
      <c r="K29" s="109"/>
    </row>
    <row r="30" spans="1:11">
      <c r="B30" s="1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50"/>
  <sheetViews>
    <sheetView workbookViewId="0">
      <selection activeCell="F8" sqref="F8"/>
    </sheetView>
  </sheetViews>
  <sheetFormatPr defaultRowHeight="14.4"/>
  <cols>
    <col min="1" max="1" width="10" customWidth="1"/>
    <col min="2" max="2" width="20.5546875" customWidth="1"/>
    <col min="3" max="3" width="19.5546875" customWidth="1"/>
    <col min="4" max="4" width="20.33203125" customWidth="1"/>
    <col min="5" max="5" width="10.5546875" bestFit="1" customWidth="1"/>
    <col min="6" max="6" width="9.5546875" bestFit="1" customWidth="1"/>
    <col min="7" max="7" width="15.6640625" bestFit="1" customWidth="1"/>
  </cols>
  <sheetData>
    <row r="1" spans="1:32">
      <c r="A1" s="1" t="s">
        <v>0</v>
      </c>
      <c r="B1" t="s">
        <v>106</v>
      </c>
    </row>
    <row r="2" spans="1:32">
      <c r="A2" s="1" t="s">
        <v>1</v>
      </c>
      <c r="B2" t="s">
        <v>4</v>
      </c>
    </row>
    <row r="3" spans="1:32">
      <c r="A3" s="1" t="s">
        <v>2</v>
      </c>
      <c r="B3" t="s">
        <v>31</v>
      </c>
    </row>
    <row r="4" spans="1:32">
      <c r="A4" s="1" t="s">
        <v>3</v>
      </c>
      <c r="B4" t="s">
        <v>91</v>
      </c>
    </row>
    <row r="7" spans="1:32">
      <c r="A7" s="3"/>
      <c r="B7" s="5" t="s">
        <v>5</v>
      </c>
      <c r="C7" s="5" t="s">
        <v>82</v>
      </c>
      <c r="D7" s="42" t="s">
        <v>6</v>
      </c>
      <c r="E7" s="16"/>
      <c r="F7" s="30"/>
      <c r="G7" s="30"/>
    </row>
    <row r="8" spans="1:32">
      <c r="A8" s="2">
        <v>42094</v>
      </c>
      <c r="B8" s="76">
        <v>13.69986870194858</v>
      </c>
      <c r="C8" s="41">
        <v>6.8764081599999995</v>
      </c>
      <c r="D8" s="76">
        <v>14.375512969999305</v>
      </c>
      <c r="E8" s="76"/>
      <c r="F8" s="76"/>
      <c r="G8" s="30"/>
      <c r="I8" s="8"/>
      <c r="J8" s="8"/>
      <c r="K8" s="8"/>
      <c r="L8" s="8"/>
      <c r="M8" s="8"/>
      <c r="N8" s="8"/>
      <c r="O8" s="8"/>
      <c r="P8" s="8"/>
      <c r="Q8" s="8"/>
      <c r="R8" s="8"/>
      <c r="S8" s="8"/>
      <c r="T8" s="8"/>
      <c r="U8" s="8"/>
      <c r="V8" s="8"/>
      <c r="W8" s="8"/>
      <c r="X8" s="8"/>
      <c r="Y8" s="8"/>
      <c r="Z8" s="8"/>
    </row>
    <row r="9" spans="1:32">
      <c r="A9" s="2">
        <v>42185</v>
      </c>
      <c r="B9" s="76">
        <v>12.698136369199069</v>
      </c>
      <c r="C9" s="41">
        <v>6.8189467200000005</v>
      </c>
      <c r="D9" s="76">
        <v>13.025677487910567</v>
      </c>
      <c r="E9" s="76"/>
      <c r="F9" s="76"/>
      <c r="G9" s="30"/>
      <c r="H9" s="25"/>
      <c r="J9" s="23"/>
    </row>
    <row r="10" spans="1:32">
      <c r="A10" s="2">
        <v>42277</v>
      </c>
      <c r="B10" s="76">
        <v>11.92362415953578</v>
      </c>
      <c r="C10" s="41">
        <v>6.3851123899999997</v>
      </c>
      <c r="D10" s="76">
        <v>12.013371827608857</v>
      </c>
      <c r="E10" s="76"/>
      <c r="F10" s="76"/>
      <c r="G10" s="30"/>
      <c r="H10" s="25"/>
      <c r="J10" s="23"/>
    </row>
    <row r="11" spans="1:32">
      <c r="A11" s="2">
        <v>42369</v>
      </c>
      <c r="B11" s="76">
        <v>11.865228772831459</v>
      </c>
      <c r="C11" s="41">
        <v>4.45909815</v>
      </c>
      <c r="D11" s="76">
        <v>11.025315191953695</v>
      </c>
      <c r="E11" s="76"/>
      <c r="F11" s="76"/>
      <c r="G11" s="30"/>
      <c r="H11" s="25"/>
      <c r="J11" s="23"/>
    </row>
    <row r="12" spans="1:32">
      <c r="A12" s="2">
        <v>42460</v>
      </c>
      <c r="B12" s="76">
        <v>9.4468740551532449</v>
      </c>
      <c r="C12" s="41">
        <v>5.6488580599999993</v>
      </c>
      <c r="D12" s="76">
        <v>12.498641532245975</v>
      </c>
      <c r="E12" s="76"/>
      <c r="F12" s="76"/>
      <c r="G12" s="30"/>
      <c r="H12" s="25"/>
      <c r="I12" s="21"/>
      <c r="J12" s="23"/>
      <c r="K12" s="21"/>
      <c r="L12" s="21"/>
      <c r="M12" s="21"/>
      <c r="N12" s="21"/>
      <c r="O12" s="21"/>
      <c r="P12" s="21"/>
      <c r="Q12" s="21"/>
      <c r="R12" s="21"/>
      <c r="S12" s="21"/>
      <c r="T12" s="21"/>
      <c r="U12" s="21"/>
      <c r="V12" s="21"/>
      <c r="W12" s="21"/>
      <c r="X12" s="21"/>
      <c r="Y12" s="21"/>
      <c r="Z12" s="21"/>
      <c r="AA12" s="21"/>
      <c r="AB12" s="21"/>
      <c r="AC12" s="21"/>
      <c r="AD12" s="21"/>
      <c r="AE12" s="21"/>
      <c r="AF12" s="21"/>
    </row>
    <row r="13" spans="1:32">
      <c r="A13" s="2">
        <v>42551</v>
      </c>
      <c r="B13" s="76">
        <v>14.027418654672919</v>
      </c>
      <c r="C13" s="41">
        <v>5.7172792100000001</v>
      </c>
      <c r="D13" s="76">
        <v>11.752277278119474</v>
      </c>
      <c r="E13" s="76"/>
      <c r="F13" s="76"/>
      <c r="G13" s="30"/>
      <c r="H13" s="25"/>
      <c r="J13" s="23"/>
    </row>
    <row r="14" spans="1:32">
      <c r="A14" s="2">
        <v>42643</v>
      </c>
      <c r="B14" s="76">
        <v>13.74936725755826</v>
      </c>
      <c r="C14" s="41">
        <v>5.3951556499999995</v>
      </c>
      <c r="D14" s="76">
        <v>11.979311023375065</v>
      </c>
      <c r="E14" s="76"/>
      <c r="F14" s="76"/>
      <c r="G14" s="30"/>
      <c r="H14" s="25"/>
      <c r="J14" s="23"/>
    </row>
    <row r="15" spans="1:32">
      <c r="A15" s="2">
        <v>42735</v>
      </c>
      <c r="B15" s="76">
        <v>13.19817507294078</v>
      </c>
      <c r="C15" s="41">
        <v>3.2541714899999996</v>
      </c>
      <c r="D15" s="76">
        <v>11.881552391802677</v>
      </c>
      <c r="E15" s="76"/>
      <c r="F15" s="76"/>
      <c r="G15" s="30"/>
      <c r="H15" s="25"/>
      <c r="J15" s="23"/>
    </row>
    <row r="16" spans="1:32">
      <c r="A16" s="2">
        <v>42825</v>
      </c>
      <c r="B16" s="76">
        <v>13.82292990948233</v>
      </c>
      <c r="C16" s="41">
        <v>7.3090799799999999</v>
      </c>
      <c r="D16" s="76">
        <v>12.569565138110084</v>
      </c>
      <c r="E16" s="76"/>
      <c r="F16" s="76"/>
      <c r="G16" s="30"/>
      <c r="H16" s="25"/>
      <c r="J16" s="23"/>
    </row>
    <row r="17" spans="1:17">
      <c r="A17" s="2">
        <v>42916</v>
      </c>
      <c r="B17" s="76">
        <v>13.343879853468071</v>
      </c>
      <c r="C17" s="41">
        <v>7.1011688200000007</v>
      </c>
      <c r="D17" s="76">
        <v>11.023896430818722</v>
      </c>
      <c r="E17" s="76"/>
      <c r="F17" s="76"/>
      <c r="G17" s="30"/>
      <c r="H17" s="25"/>
      <c r="J17" s="23"/>
    </row>
    <row r="18" spans="1:17">
      <c r="A18" s="2">
        <v>43008</v>
      </c>
      <c r="B18" s="76">
        <v>12.84041405400942</v>
      </c>
      <c r="C18" s="41">
        <v>7.1900500100000002</v>
      </c>
      <c r="D18" s="76">
        <v>10.767068258584127</v>
      </c>
      <c r="E18" s="76"/>
      <c r="F18" s="76"/>
      <c r="G18" s="30"/>
      <c r="H18" s="25"/>
      <c r="J18" s="23"/>
    </row>
    <row r="19" spans="1:17">
      <c r="A19" s="2">
        <v>43100</v>
      </c>
      <c r="B19" s="76">
        <v>12.240999594150599</v>
      </c>
      <c r="C19" s="41">
        <v>6.0447554800000001</v>
      </c>
      <c r="D19" s="76">
        <v>10.772098361576246</v>
      </c>
      <c r="E19" s="76"/>
      <c r="F19" s="76"/>
      <c r="G19" s="30"/>
      <c r="H19" s="25"/>
      <c r="J19" s="23"/>
    </row>
    <row r="20" spans="1:17">
      <c r="A20" s="2">
        <v>43190</v>
      </c>
      <c r="B20" s="76">
        <v>13.260471170553579</v>
      </c>
      <c r="C20" s="41">
        <v>6.7542423899999999</v>
      </c>
      <c r="D20" s="76">
        <v>10.080755330963063</v>
      </c>
      <c r="E20" s="76"/>
      <c r="F20" s="76"/>
      <c r="G20" s="30"/>
      <c r="H20" s="25"/>
      <c r="J20" s="23"/>
    </row>
    <row r="21" spans="1:17">
      <c r="A21" s="2">
        <v>43281</v>
      </c>
      <c r="B21" s="76">
        <v>16.233878293979881</v>
      </c>
      <c r="C21" s="41">
        <v>7.2187907199999994</v>
      </c>
      <c r="D21" s="76">
        <v>10.49201251539802</v>
      </c>
      <c r="E21" s="76"/>
      <c r="F21" s="76"/>
      <c r="G21" s="30"/>
      <c r="H21" s="25"/>
      <c r="J21" s="23"/>
    </row>
    <row r="22" spans="1:17">
      <c r="A22" s="2">
        <v>43373</v>
      </c>
      <c r="B22" s="76">
        <v>14.91157927800865</v>
      </c>
      <c r="C22" s="41">
        <v>7.19970189</v>
      </c>
      <c r="D22" s="76">
        <v>10.031884467448258</v>
      </c>
      <c r="E22" s="76"/>
      <c r="F22" s="76"/>
      <c r="G22" s="30"/>
      <c r="H22" s="25"/>
      <c r="J22" s="23"/>
    </row>
    <row r="23" spans="1:17">
      <c r="A23" s="2">
        <v>43465</v>
      </c>
      <c r="B23" s="76">
        <v>14.128136566179281</v>
      </c>
      <c r="C23" s="41">
        <v>6.5148027499999994</v>
      </c>
      <c r="D23" s="76">
        <v>9.2557408540277635</v>
      </c>
      <c r="E23" s="76"/>
      <c r="F23" s="76"/>
      <c r="G23" s="30"/>
      <c r="H23" s="25"/>
      <c r="J23" s="23"/>
    </row>
    <row r="24" spans="1:17">
      <c r="A24" s="2">
        <v>43555</v>
      </c>
      <c r="B24" s="76">
        <v>13.906263021923291</v>
      </c>
      <c r="C24" s="41">
        <v>6.7782184300000008</v>
      </c>
      <c r="D24" s="76">
        <v>9.2252600218015797</v>
      </c>
      <c r="E24" s="76"/>
      <c r="F24" s="76"/>
      <c r="G24" s="30"/>
      <c r="H24" s="25"/>
      <c r="J24" s="23"/>
    </row>
    <row r="25" spans="1:17">
      <c r="A25" s="2">
        <v>43646</v>
      </c>
      <c r="B25" s="76">
        <v>13.775045175104459</v>
      </c>
      <c r="C25" s="41">
        <v>7.0172553999999998</v>
      </c>
      <c r="D25" s="76">
        <v>9.3936760432463782</v>
      </c>
      <c r="E25" s="76"/>
      <c r="F25" s="76"/>
      <c r="G25" s="30"/>
      <c r="H25" s="25"/>
      <c r="J25" s="23"/>
    </row>
    <row r="26" spans="1:17">
      <c r="A26" s="2">
        <v>43738</v>
      </c>
      <c r="B26" s="76">
        <v>12.84846692959222</v>
      </c>
      <c r="C26" s="41">
        <v>6.56424261</v>
      </c>
      <c r="D26" s="76">
        <v>7.2622664055597337</v>
      </c>
      <c r="E26" s="76"/>
      <c r="F26" s="76"/>
      <c r="G26" s="30"/>
      <c r="H26" s="25"/>
      <c r="J26" s="23"/>
      <c r="L26" s="25"/>
      <c r="M26" s="25"/>
      <c r="P26" s="25"/>
      <c r="Q26" s="25"/>
    </row>
    <row r="27" spans="1:17">
      <c r="A27" s="2">
        <v>43830</v>
      </c>
      <c r="B27" s="76">
        <v>12.647188076249851</v>
      </c>
      <c r="C27" s="41">
        <v>5.7348009300000005</v>
      </c>
      <c r="D27" s="76">
        <v>7.8966486803479414</v>
      </c>
      <c r="E27" s="76"/>
      <c r="F27" s="76"/>
      <c r="G27" s="30"/>
      <c r="H27" s="25"/>
      <c r="J27" s="23"/>
    </row>
    <row r="28" spans="1:17">
      <c r="A28" s="2">
        <v>43921</v>
      </c>
      <c r="B28" s="76">
        <v>4.0076446726669737</v>
      </c>
      <c r="C28" s="41">
        <v>1.29145862</v>
      </c>
      <c r="D28" s="76">
        <v>4.5776129283397138</v>
      </c>
      <c r="E28" s="76"/>
      <c r="F28" s="76"/>
      <c r="G28" s="30"/>
      <c r="H28" s="25"/>
      <c r="J28" s="23"/>
      <c r="K28" s="25"/>
      <c r="O28" s="25"/>
    </row>
    <row r="29" spans="1:17">
      <c r="A29" s="2">
        <v>44012</v>
      </c>
      <c r="B29" s="76">
        <v>6.8391181457968697</v>
      </c>
      <c r="C29" s="41">
        <v>0.49300984000000003</v>
      </c>
      <c r="D29" s="76">
        <v>4.7701024293493131</v>
      </c>
      <c r="E29" s="76"/>
      <c r="F29" s="76"/>
      <c r="G29" s="30"/>
      <c r="H29" s="25"/>
      <c r="J29" s="23"/>
      <c r="K29" s="25"/>
      <c r="O29" s="25"/>
    </row>
    <row r="30" spans="1:17">
      <c r="A30" s="2">
        <v>44104</v>
      </c>
      <c r="B30" s="76">
        <v>8.0803608836743415</v>
      </c>
      <c r="C30" s="41">
        <v>2.4850032300000002</v>
      </c>
      <c r="D30" s="76">
        <v>5.7609371165843379</v>
      </c>
      <c r="E30" s="76"/>
      <c r="F30" s="76"/>
      <c r="G30" s="30"/>
      <c r="H30" s="25"/>
      <c r="J30" s="23"/>
      <c r="K30" s="25"/>
      <c r="O30" s="25"/>
    </row>
    <row r="31" spans="1:17">
      <c r="A31" s="2">
        <v>44196</v>
      </c>
      <c r="B31" s="76">
        <v>8.9392679973202398</v>
      </c>
      <c r="C31" s="41">
        <v>1.94428</v>
      </c>
      <c r="D31" s="76">
        <v>5.8807706851925348</v>
      </c>
      <c r="E31" s="76"/>
      <c r="F31" s="76"/>
      <c r="G31" s="30"/>
      <c r="H31" s="25"/>
      <c r="J31" s="23"/>
    </row>
    <row r="32" spans="1:17">
      <c r="A32" s="2">
        <v>44286</v>
      </c>
      <c r="B32" s="76">
        <v>11.831397080913501</v>
      </c>
      <c r="C32" s="41">
        <v>7.6531660599999993</v>
      </c>
      <c r="D32" s="76">
        <v>8.821741244604322</v>
      </c>
      <c r="E32" s="76"/>
      <c r="F32" s="76"/>
      <c r="G32" s="30"/>
      <c r="H32" s="25"/>
      <c r="J32" s="23"/>
    </row>
    <row r="33" spans="1:10">
      <c r="A33" s="2">
        <v>44377</v>
      </c>
      <c r="B33" s="76">
        <v>12.39329402519148</v>
      </c>
      <c r="C33" s="41">
        <v>7.3902340200000003</v>
      </c>
      <c r="D33" s="76">
        <v>9.0613755915273657</v>
      </c>
      <c r="E33" s="76"/>
      <c r="F33" s="76"/>
      <c r="G33" s="30"/>
      <c r="H33" s="25"/>
      <c r="J33" s="23"/>
    </row>
    <row r="34" spans="1:10">
      <c r="A34" s="2">
        <v>44469</v>
      </c>
      <c r="B34" s="76">
        <v>12.49244341519049</v>
      </c>
      <c r="C34" s="41">
        <v>7.7096957699999997</v>
      </c>
      <c r="D34" s="76">
        <v>9.2824334246952844</v>
      </c>
      <c r="E34" s="76"/>
      <c r="F34" s="76"/>
      <c r="G34" s="30"/>
      <c r="H34" s="25"/>
      <c r="J34" s="23"/>
    </row>
    <row r="35" spans="1:10">
      <c r="A35" s="2">
        <v>44561</v>
      </c>
      <c r="B35" s="76">
        <v>12.46622439018736</v>
      </c>
      <c r="C35" s="41">
        <v>7.3045296300000011</v>
      </c>
      <c r="D35" s="76">
        <v>9.8049319508554706</v>
      </c>
      <c r="E35" s="76"/>
      <c r="F35" s="76"/>
      <c r="G35" s="30"/>
      <c r="H35" s="25"/>
      <c r="J35" s="23"/>
    </row>
    <row r="36" spans="1:10">
      <c r="A36" s="2">
        <v>44651</v>
      </c>
      <c r="B36" s="76">
        <v>12.555298794229611</v>
      </c>
      <c r="C36" s="41">
        <v>6.65094881</v>
      </c>
      <c r="D36" s="76">
        <v>4.6667176142410725</v>
      </c>
      <c r="E36" s="76"/>
      <c r="F36" s="76"/>
      <c r="G36" s="30"/>
      <c r="H36" s="25"/>
      <c r="J36" s="23"/>
    </row>
    <row r="37" spans="1:10">
      <c r="A37" s="2">
        <v>44742</v>
      </c>
      <c r="B37" s="76">
        <v>11.58333979719426</v>
      </c>
      <c r="C37" s="41">
        <v>7.8921950000000001</v>
      </c>
      <c r="D37" s="76">
        <v>8.8234563177242062</v>
      </c>
      <c r="E37" s="76"/>
      <c r="F37" s="76"/>
      <c r="G37" s="30"/>
      <c r="H37" s="25"/>
      <c r="J37" s="23"/>
    </row>
    <row r="38" spans="1:10">
      <c r="A38" s="49">
        <v>44834</v>
      </c>
      <c r="B38" s="76">
        <v>12.09372709141757</v>
      </c>
      <c r="C38" s="76">
        <v>7.7801238399999999</v>
      </c>
      <c r="D38" s="76">
        <v>5.5988909316903417</v>
      </c>
      <c r="E38" s="76"/>
      <c r="F38" s="76"/>
      <c r="G38" s="30"/>
    </row>
    <row r="39" spans="1:10">
      <c r="A39" s="49">
        <v>44926</v>
      </c>
      <c r="B39" s="76">
        <v>12.503172497422019</v>
      </c>
      <c r="C39" s="76">
        <v>8.0592738799999992</v>
      </c>
      <c r="D39" s="76">
        <v>7.5725581854029151</v>
      </c>
      <c r="E39" s="76"/>
      <c r="F39" s="76"/>
      <c r="G39" s="30"/>
    </row>
    <row r="40" spans="1:10">
      <c r="A40" s="75">
        <v>45016</v>
      </c>
      <c r="B40" s="76">
        <v>16.30937522438472</v>
      </c>
      <c r="C40" s="76">
        <v>10.38337282</v>
      </c>
      <c r="D40" s="76">
        <v>14.377937689622142</v>
      </c>
      <c r="F40" s="76"/>
    </row>
    <row r="41" spans="1:10">
      <c r="A41" s="75">
        <v>45107</v>
      </c>
      <c r="B41" s="76">
        <v>16.809974467096559</v>
      </c>
      <c r="C41" s="76">
        <v>10.959555610000001</v>
      </c>
      <c r="D41" s="76">
        <v>14.574035018616202</v>
      </c>
      <c r="F41" s="76"/>
    </row>
    <row r="42" spans="1:10">
      <c r="A42" s="75">
        <v>45199</v>
      </c>
      <c r="B42" s="76">
        <v>17.094256889687379</v>
      </c>
      <c r="C42" s="76">
        <v>10.891238470000001</v>
      </c>
      <c r="D42" s="76">
        <v>14.731483607256532</v>
      </c>
      <c r="F42" s="76"/>
    </row>
    <row r="43" spans="1:10">
      <c r="A43" s="75">
        <v>45291</v>
      </c>
      <c r="B43" s="76">
        <v>16.603389759715441</v>
      </c>
      <c r="C43" s="76">
        <v>10.440115944610744</v>
      </c>
      <c r="D43" s="76">
        <v>14.465135352533597</v>
      </c>
      <c r="F43" s="76"/>
    </row>
    <row r="44" spans="1:10">
      <c r="A44" s="94">
        <v>45352</v>
      </c>
      <c r="B44" s="76">
        <v>15.84654941362966</v>
      </c>
      <c r="C44" s="76">
        <v>10.580177717576147</v>
      </c>
      <c r="D44" s="76">
        <v>15.178890884101207</v>
      </c>
      <c r="F44" s="76"/>
      <c r="G44" s="76"/>
    </row>
    <row r="45" spans="1:10">
      <c r="A45" s="94">
        <v>45444</v>
      </c>
      <c r="B45" s="76">
        <v>15.6546580667711</v>
      </c>
      <c r="C45" s="76">
        <v>10.862633948788831</v>
      </c>
      <c r="D45" s="76">
        <v>15.182720676800768</v>
      </c>
      <c r="F45" s="76"/>
    </row>
    <row r="48" spans="1:10">
      <c r="B48" s="74"/>
    </row>
    <row r="50" spans="2:2">
      <c r="B50" s="76"/>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96AC-1950-4901-9F30-66FF58123D75}">
  <dimension ref="A1:H47"/>
  <sheetViews>
    <sheetView workbookViewId="0">
      <selection activeCell="B4" sqref="B4"/>
    </sheetView>
  </sheetViews>
  <sheetFormatPr defaultRowHeight="14.4"/>
  <cols>
    <col min="2" max="3" width="20" customWidth="1"/>
    <col min="4" max="4" width="18.6640625" customWidth="1"/>
  </cols>
  <sheetData>
    <row r="1" spans="1:8">
      <c r="A1" s="33" t="s">
        <v>0</v>
      </c>
      <c r="B1" s="32" t="s">
        <v>128</v>
      </c>
      <c r="C1" s="32"/>
      <c r="D1" s="32"/>
      <c r="E1" s="32"/>
      <c r="F1" s="32"/>
      <c r="G1" s="32"/>
      <c r="H1" s="32"/>
    </row>
    <row r="2" spans="1:8">
      <c r="A2" s="33" t="s">
        <v>1</v>
      </c>
      <c r="B2" s="32" t="s">
        <v>4</v>
      </c>
      <c r="C2" s="32"/>
      <c r="D2" s="32"/>
      <c r="E2" s="32"/>
      <c r="F2" s="32"/>
      <c r="G2" s="32"/>
      <c r="H2" s="32"/>
    </row>
    <row r="3" spans="1:8">
      <c r="A3" s="33" t="s">
        <v>2</v>
      </c>
      <c r="B3" s="32" t="s">
        <v>28</v>
      </c>
      <c r="C3" s="32"/>
      <c r="D3" s="32"/>
      <c r="E3" s="32"/>
      <c r="F3" s="32"/>
      <c r="G3" s="32"/>
      <c r="H3" s="32"/>
    </row>
    <row r="4" spans="1:8">
      <c r="A4" s="33" t="s">
        <v>3</v>
      </c>
      <c r="B4" t="s">
        <v>92</v>
      </c>
      <c r="C4" s="32"/>
      <c r="D4" s="32"/>
      <c r="E4" s="32"/>
      <c r="F4" s="32"/>
      <c r="G4" s="32"/>
      <c r="H4" s="32"/>
    </row>
    <row r="7" spans="1:8">
      <c r="A7" s="35"/>
      <c r="B7" s="36" t="s">
        <v>5</v>
      </c>
      <c r="C7" s="36" t="s">
        <v>6</v>
      </c>
      <c r="D7" s="36" t="s">
        <v>82</v>
      </c>
      <c r="E7" s="37"/>
      <c r="F7" s="32"/>
      <c r="G7" s="32"/>
      <c r="H7" s="32"/>
    </row>
    <row r="8" spans="1:8">
      <c r="A8" s="34">
        <v>42094</v>
      </c>
      <c r="B8" s="76">
        <v>45.989376619000907</v>
      </c>
      <c r="C8" s="76">
        <v>42.995650939692545</v>
      </c>
      <c r="D8" s="76">
        <v>60.927604970000004</v>
      </c>
      <c r="E8" s="76"/>
      <c r="F8" s="32"/>
      <c r="G8" s="32"/>
      <c r="H8" s="38"/>
    </row>
    <row r="9" spans="1:8">
      <c r="A9" s="34">
        <v>42185</v>
      </c>
      <c r="B9" s="76">
        <v>46.787152871363922</v>
      </c>
      <c r="C9" s="76">
        <v>45.148123790121772</v>
      </c>
      <c r="D9" s="76">
        <v>59.311574159999999</v>
      </c>
      <c r="E9" s="76"/>
      <c r="F9" s="32"/>
      <c r="G9" s="32"/>
      <c r="H9" s="38"/>
    </row>
    <row r="10" spans="1:8">
      <c r="A10" s="34">
        <v>42277</v>
      </c>
      <c r="B10" s="76">
        <v>46.98487841991988</v>
      </c>
      <c r="C10" s="76">
        <v>46.616314796216415</v>
      </c>
      <c r="D10" s="76">
        <v>59.938106840000003</v>
      </c>
      <c r="E10" s="76"/>
      <c r="F10" s="32"/>
      <c r="G10" s="32"/>
      <c r="H10" s="38"/>
    </row>
    <row r="11" spans="1:8">
      <c r="A11" s="34">
        <v>42369</v>
      </c>
      <c r="B11" s="76">
        <v>46.890718675318702</v>
      </c>
      <c r="C11" s="76">
        <v>46.13969328362316</v>
      </c>
      <c r="D11" s="76">
        <v>62.805818199999997</v>
      </c>
      <c r="E11" s="76"/>
      <c r="F11" s="32"/>
      <c r="G11" s="32"/>
      <c r="H11" s="38"/>
    </row>
    <row r="12" spans="1:8">
      <c r="A12" s="34">
        <v>42460</v>
      </c>
      <c r="B12" s="76">
        <v>51.136536691307043</v>
      </c>
      <c r="C12" s="76">
        <v>47.822803858786614</v>
      </c>
      <c r="D12" s="76">
        <v>65.996790860000004</v>
      </c>
      <c r="E12" s="76"/>
      <c r="F12" s="32"/>
      <c r="G12" s="32"/>
      <c r="H12" s="38"/>
    </row>
    <row r="13" spans="1:8">
      <c r="A13" s="34">
        <v>42551</v>
      </c>
      <c r="B13" s="76">
        <v>46.394729911209751</v>
      </c>
      <c r="C13" s="76">
        <v>48.237082726556061</v>
      </c>
      <c r="D13" s="76">
        <v>62.684163739999995</v>
      </c>
      <c r="E13" s="76"/>
      <c r="F13" s="32"/>
      <c r="G13" s="32"/>
      <c r="H13" s="38"/>
    </row>
    <row r="14" spans="1:8">
      <c r="A14" s="34">
        <v>42643</v>
      </c>
      <c r="B14" s="76">
        <v>45.572330827631433</v>
      </c>
      <c r="C14" s="76">
        <v>47.679945889158468</v>
      </c>
      <c r="D14" s="76">
        <v>63.026307329999995</v>
      </c>
      <c r="E14" s="76"/>
      <c r="F14" s="32"/>
      <c r="G14" s="32"/>
      <c r="H14" s="38"/>
    </row>
    <row r="15" spans="1:8">
      <c r="A15" s="34">
        <v>42735</v>
      </c>
      <c r="B15" s="76">
        <v>45.478485527524043</v>
      </c>
      <c r="C15" s="76">
        <v>47.714782752485505</v>
      </c>
      <c r="D15" s="76">
        <v>65.706389669999993</v>
      </c>
      <c r="E15" s="76"/>
      <c r="F15" s="32"/>
      <c r="G15" s="32"/>
      <c r="H15" s="38"/>
    </row>
    <row r="16" spans="1:8">
      <c r="A16" s="34">
        <v>42825</v>
      </c>
      <c r="B16" s="76">
        <v>44.809192675118837</v>
      </c>
      <c r="C16" s="76">
        <v>48.931173334710138</v>
      </c>
      <c r="D16" s="76">
        <v>63.895539496289288</v>
      </c>
      <c r="E16" s="76"/>
      <c r="F16" s="32"/>
      <c r="G16" s="32"/>
      <c r="H16" s="38"/>
    </row>
    <row r="17" spans="1:8">
      <c r="A17" s="34">
        <v>42916</v>
      </c>
      <c r="B17" s="76">
        <v>44.86919461822437</v>
      </c>
      <c r="C17" s="76">
        <v>50.264572646281422</v>
      </c>
      <c r="D17" s="76">
        <v>61.555518731322721</v>
      </c>
      <c r="E17" s="76"/>
      <c r="F17" s="32"/>
      <c r="G17" s="32"/>
      <c r="H17" s="38"/>
    </row>
    <row r="18" spans="1:8">
      <c r="A18" s="34">
        <v>43008</v>
      </c>
      <c r="B18" s="76">
        <v>44.365482432612993</v>
      </c>
      <c r="C18" s="76">
        <v>50.012069738080186</v>
      </c>
      <c r="D18" s="76">
        <v>61.706182119654187</v>
      </c>
      <c r="E18" s="76"/>
      <c r="F18" s="32"/>
      <c r="G18" s="32"/>
      <c r="H18" s="38"/>
    </row>
    <row r="19" spans="1:8">
      <c r="A19" s="34">
        <v>43100</v>
      </c>
      <c r="B19" s="76">
        <v>45.547463658845693</v>
      </c>
      <c r="C19" s="76">
        <v>51.089785687982769</v>
      </c>
      <c r="D19" s="76">
        <v>63.351302698906494</v>
      </c>
      <c r="E19" s="76"/>
      <c r="F19" s="32"/>
      <c r="G19" s="32"/>
      <c r="H19" s="38"/>
    </row>
    <row r="20" spans="1:8">
      <c r="A20" s="34">
        <v>43190</v>
      </c>
      <c r="B20" s="76">
        <v>44.659178171262823</v>
      </c>
      <c r="C20" s="76">
        <v>51.077923035810748</v>
      </c>
      <c r="D20" s="76">
        <v>65.016477733088593</v>
      </c>
      <c r="E20" s="76"/>
      <c r="F20" s="32"/>
      <c r="G20" s="32"/>
      <c r="H20" s="38"/>
    </row>
    <row r="21" spans="1:8">
      <c r="A21" s="34">
        <v>43281</v>
      </c>
      <c r="B21" s="76">
        <v>42.00980545238631</v>
      </c>
      <c r="C21" s="76">
        <v>50.703006965282846</v>
      </c>
      <c r="D21" s="76">
        <v>63.75496420404437</v>
      </c>
      <c r="E21" s="76"/>
      <c r="F21" s="32"/>
      <c r="G21" s="32"/>
      <c r="H21" s="38"/>
    </row>
    <row r="22" spans="1:8">
      <c r="A22" s="34">
        <v>43373</v>
      </c>
      <c r="B22" s="76">
        <v>42.798084161706448</v>
      </c>
      <c r="C22" s="76">
        <v>53.177147115911453</v>
      </c>
      <c r="D22" s="76">
        <v>63.197745544473079</v>
      </c>
      <c r="E22" s="76"/>
      <c r="F22" s="32"/>
      <c r="G22" s="32"/>
      <c r="H22" s="38"/>
    </row>
    <row r="23" spans="1:8">
      <c r="A23" s="34">
        <v>43465</v>
      </c>
      <c r="B23" s="76">
        <v>43.525494187201808</v>
      </c>
      <c r="C23" s="76">
        <v>53.660231135416005</v>
      </c>
      <c r="D23" s="76">
        <v>64.599999999999994</v>
      </c>
      <c r="E23" s="76"/>
      <c r="F23" s="32"/>
      <c r="G23" s="32"/>
      <c r="H23" s="38"/>
    </row>
    <row r="24" spans="1:8">
      <c r="A24" s="34">
        <v>43555</v>
      </c>
      <c r="B24" s="76">
        <v>42.141071231199433</v>
      </c>
      <c r="C24" s="76">
        <v>61.034957597293683</v>
      </c>
      <c r="D24" s="76">
        <v>66.3</v>
      </c>
      <c r="E24" s="76"/>
      <c r="F24" s="32"/>
      <c r="H24" s="38"/>
    </row>
    <row r="25" spans="1:8">
      <c r="A25" s="34">
        <v>43646</v>
      </c>
      <c r="B25" s="76">
        <v>43.519481628174887</v>
      </c>
      <c r="C25" s="76">
        <v>57.368249971834594</v>
      </c>
      <c r="D25" s="76">
        <v>64.099999999999994</v>
      </c>
      <c r="E25" s="76"/>
      <c r="F25" s="32"/>
      <c r="H25" s="38"/>
    </row>
    <row r="26" spans="1:8">
      <c r="A26" s="34">
        <v>43738</v>
      </c>
      <c r="B26" s="76">
        <v>45.595779754956112</v>
      </c>
      <c r="C26" s="76">
        <v>56.885679331936956</v>
      </c>
      <c r="D26" s="76">
        <v>63.2</v>
      </c>
      <c r="E26" s="76"/>
      <c r="F26" s="32"/>
      <c r="H26" s="38"/>
    </row>
    <row r="27" spans="1:8">
      <c r="A27" s="34">
        <v>43830</v>
      </c>
      <c r="B27" s="76">
        <v>45.658986439566043</v>
      </c>
      <c r="C27" s="76">
        <v>57.80921712517857</v>
      </c>
      <c r="D27" s="76">
        <v>64</v>
      </c>
      <c r="E27" s="76"/>
      <c r="F27" s="32"/>
      <c r="H27" s="38"/>
    </row>
    <row r="28" spans="1:8">
      <c r="A28" s="34">
        <v>43921</v>
      </c>
      <c r="B28" s="76">
        <v>59.186503461488464</v>
      </c>
      <c r="C28" s="76">
        <v>58.83467024852299</v>
      </c>
      <c r="D28" s="76">
        <v>71.7</v>
      </c>
      <c r="E28" s="76"/>
      <c r="F28" s="32"/>
      <c r="H28" s="38"/>
    </row>
    <row r="29" spans="1:8">
      <c r="A29" s="34">
        <v>44012</v>
      </c>
      <c r="B29" s="76">
        <v>53.487560800450808</v>
      </c>
      <c r="C29" s="76">
        <v>56.470716797180522</v>
      </c>
      <c r="D29" s="76">
        <v>66.670883395688989</v>
      </c>
      <c r="E29" s="76"/>
      <c r="F29" s="32"/>
      <c r="H29" s="38"/>
    </row>
    <row r="30" spans="1:8">
      <c r="A30" s="34">
        <v>44104</v>
      </c>
      <c r="B30" s="76">
        <v>51.714804555987968</v>
      </c>
      <c r="C30" s="76">
        <v>56.012600563021728</v>
      </c>
      <c r="D30" s="76">
        <v>64.706298029999999</v>
      </c>
      <c r="E30" s="76"/>
      <c r="F30" s="32"/>
      <c r="H30" s="38"/>
    </row>
    <row r="31" spans="1:8">
      <c r="A31" s="34">
        <v>44196</v>
      </c>
      <c r="B31" s="76">
        <v>50.869907568975862</v>
      </c>
      <c r="C31" s="76">
        <v>56.689876607583557</v>
      </c>
      <c r="D31" s="76">
        <v>65.073048690000007</v>
      </c>
      <c r="E31" s="76"/>
      <c r="F31" s="32"/>
      <c r="H31" s="38"/>
    </row>
    <row r="32" spans="1:8">
      <c r="A32" s="34">
        <v>44286</v>
      </c>
      <c r="B32" s="76">
        <v>45.702675043105728</v>
      </c>
      <c r="C32" s="76">
        <v>55.500853564532306</v>
      </c>
      <c r="D32" s="76">
        <v>63.555011329999999</v>
      </c>
      <c r="E32" s="76"/>
      <c r="F32" s="32"/>
      <c r="H32" s="38"/>
    </row>
    <row r="33" spans="1:8">
      <c r="A33" s="34">
        <v>44377</v>
      </c>
      <c r="B33" s="76">
        <v>48.609449332711698</v>
      </c>
      <c r="C33" s="76">
        <v>57.266787236307692</v>
      </c>
      <c r="D33" s="76">
        <v>63.984188549999999</v>
      </c>
      <c r="E33" s="76"/>
      <c r="F33" s="32"/>
      <c r="H33" s="38"/>
    </row>
    <row r="34" spans="1:8">
      <c r="A34" s="34">
        <v>44469</v>
      </c>
      <c r="B34" s="76">
        <v>46.854212723628699</v>
      </c>
      <c r="C34" s="76">
        <v>56.612234914912449</v>
      </c>
      <c r="D34" s="76">
        <v>62.735992939999996</v>
      </c>
      <c r="E34" s="76"/>
      <c r="F34" s="32"/>
      <c r="H34" s="38"/>
    </row>
    <row r="35" spans="1:8">
      <c r="A35" s="34">
        <v>44561</v>
      </c>
      <c r="B35" s="76">
        <v>46.345079389123264</v>
      </c>
      <c r="C35" s="76">
        <v>56.262324154425016</v>
      </c>
      <c r="D35" s="76">
        <v>63.336419280000001</v>
      </c>
      <c r="E35" s="76"/>
      <c r="F35" s="32"/>
      <c r="H35" s="38"/>
    </row>
    <row r="36" spans="1:8">
      <c r="A36" s="34">
        <v>44651</v>
      </c>
      <c r="B36" s="76">
        <v>44.631443277409304</v>
      </c>
      <c r="C36" s="76">
        <v>69.708876849654814</v>
      </c>
      <c r="D36" s="76">
        <v>63.172799989999994</v>
      </c>
      <c r="E36" s="76"/>
      <c r="F36" s="32"/>
      <c r="H36" s="38"/>
    </row>
    <row r="37" spans="1:8">
      <c r="A37" s="34">
        <v>44742</v>
      </c>
      <c r="B37" s="76">
        <v>47.205218834227161</v>
      </c>
      <c r="C37" s="76">
        <v>55.732839682540757</v>
      </c>
      <c r="D37" s="76">
        <v>61.391007330000001</v>
      </c>
      <c r="E37" s="76"/>
      <c r="F37" s="32"/>
      <c r="H37" s="38"/>
    </row>
    <row r="38" spans="1:8">
      <c r="A38" s="49">
        <v>44834</v>
      </c>
      <c r="B38" s="76">
        <v>45.066701795781213</v>
      </c>
      <c r="C38" s="76">
        <v>66.730004647664529</v>
      </c>
      <c r="D38" s="76">
        <v>60.999360160000002</v>
      </c>
      <c r="E38" s="76"/>
    </row>
    <row r="39" spans="1:8">
      <c r="A39" s="49">
        <v>44926</v>
      </c>
      <c r="B39" s="76">
        <v>44.490105995644697</v>
      </c>
      <c r="C39" s="76">
        <v>61.197712349821821</v>
      </c>
      <c r="D39" s="76">
        <v>60.555809689999997</v>
      </c>
      <c r="E39" s="76"/>
    </row>
    <row r="40" spans="1:8">
      <c r="A40" s="75">
        <v>45016</v>
      </c>
      <c r="B40" s="76">
        <v>37.913274444152407</v>
      </c>
      <c r="C40" s="76">
        <v>46.832500036913473</v>
      </c>
      <c r="D40" s="76">
        <v>59.180219460000004</v>
      </c>
      <c r="E40" s="76"/>
    </row>
    <row r="41" spans="1:8">
      <c r="A41" s="75">
        <v>45107</v>
      </c>
      <c r="B41" s="76">
        <v>39.74593526397431</v>
      </c>
      <c r="C41" s="76">
        <v>44.825427926595047</v>
      </c>
      <c r="D41" s="76">
        <v>56.177262650000003</v>
      </c>
      <c r="E41" s="76"/>
    </row>
    <row r="42" spans="1:8">
      <c r="A42" s="75">
        <v>45199</v>
      </c>
      <c r="B42" s="76">
        <v>38.7782863655098</v>
      </c>
      <c r="C42" s="76">
        <v>44.031121992686977</v>
      </c>
      <c r="D42" s="76">
        <v>55.09025621</v>
      </c>
      <c r="E42" s="76"/>
    </row>
    <row r="43" spans="1:8">
      <c r="A43" s="94">
        <v>45261</v>
      </c>
      <c r="B43" s="76">
        <v>39.446938178165958</v>
      </c>
      <c r="C43" s="76">
        <v>43.95411467650375</v>
      </c>
      <c r="D43" s="76">
        <v>55.64097346543592</v>
      </c>
      <c r="E43" s="76"/>
    </row>
    <row r="44" spans="1:8">
      <c r="A44" s="94">
        <v>45352</v>
      </c>
      <c r="B44" s="76">
        <v>41.192396826155473</v>
      </c>
      <c r="C44" s="76">
        <v>43.244930045490456</v>
      </c>
      <c r="D44" s="76">
        <v>54.610181050922613</v>
      </c>
      <c r="E44" s="76"/>
    </row>
    <row r="45" spans="1:8">
      <c r="A45" s="94">
        <v>45444</v>
      </c>
      <c r="B45" s="76">
        <v>43.347653943253242</v>
      </c>
      <c r="C45" s="76">
        <v>42.885154293777745</v>
      </c>
      <c r="D45" s="76">
        <v>53.227447255087</v>
      </c>
      <c r="E45" s="74"/>
      <c r="F45" s="74"/>
    </row>
    <row r="46" spans="1:8">
      <c r="C46" s="74"/>
    </row>
    <row r="47" spans="1:8">
      <c r="B47" s="7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47"/>
  <sheetViews>
    <sheetView workbookViewId="0"/>
  </sheetViews>
  <sheetFormatPr defaultRowHeight="14.4"/>
  <cols>
    <col min="1" max="1" width="10" customWidth="1"/>
    <col min="2" max="2" width="20.5546875" customWidth="1"/>
    <col min="3" max="4" width="20.33203125" customWidth="1"/>
    <col min="5" max="5" width="10.5546875" bestFit="1" customWidth="1"/>
  </cols>
  <sheetData>
    <row r="1" spans="1:8">
      <c r="A1" s="1" t="s">
        <v>0</v>
      </c>
      <c r="B1" t="s">
        <v>107</v>
      </c>
    </row>
    <row r="2" spans="1:8">
      <c r="A2" s="1" t="s">
        <v>1</v>
      </c>
      <c r="B2" t="s">
        <v>4</v>
      </c>
    </row>
    <row r="3" spans="1:8">
      <c r="A3" s="1" t="s">
        <v>2</v>
      </c>
      <c r="B3" t="s">
        <v>31</v>
      </c>
    </row>
    <row r="4" spans="1:8">
      <c r="A4" s="1" t="s">
        <v>3</v>
      </c>
      <c r="B4" t="s">
        <v>93</v>
      </c>
    </row>
    <row r="7" spans="1:8">
      <c r="A7" s="3"/>
      <c r="B7" s="5" t="s">
        <v>5</v>
      </c>
      <c r="C7" s="51" t="s">
        <v>6</v>
      </c>
      <c r="D7" s="5" t="s">
        <v>82</v>
      </c>
      <c r="E7" s="16"/>
    </row>
    <row r="8" spans="1:8">
      <c r="A8" s="2">
        <v>42094</v>
      </c>
      <c r="B8" s="76">
        <v>1.0981343929338261</v>
      </c>
      <c r="C8" s="64">
        <v>1.1878234309319011</v>
      </c>
      <c r="D8" s="64">
        <v>1.5504862899999998</v>
      </c>
      <c r="E8" s="64"/>
    </row>
    <row r="9" spans="1:8">
      <c r="A9" s="2">
        <v>42185</v>
      </c>
      <c r="B9" s="76">
        <v>1.0800889137382641</v>
      </c>
      <c r="C9" s="64">
        <v>1.2063703806522112</v>
      </c>
      <c r="D9" s="64">
        <v>1.57343301</v>
      </c>
      <c r="E9" s="64"/>
      <c r="H9" s="30"/>
    </row>
    <row r="10" spans="1:8">
      <c r="A10" s="2">
        <v>42277</v>
      </c>
      <c r="B10" s="76">
        <v>1.075158489848679</v>
      </c>
      <c r="C10" s="64">
        <v>1.1868036060164211</v>
      </c>
      <c r="D10" s="64">
        <v>1.5728104400000003</v>
      </c>
      <c r="E10" s="64"/>
      <c r="H10" s="30"/>
    </row>
    <row r="11" spans="1:8">
      <c r="A11" s="2">
        <v>42369</v>
      </c>
      <c r="B11" s="76">
        <v>1.2070377466150179</v>
      </c>
      <c r="C11" s="64">
        <v>1.2142666682117547</v>
      </c>
      <c r="D11" s="64">
        <v>1.5978842499999999</v>
      </c>
      <c r="E11" s="64"/>
      <c r="H11" s="30"/>
    </row>
    <row r="12" spans="1:8">
      <c r="A12" s="2">
        <v>42460</v>
      </c>
      <c r="B12" s="76">
        <v>1.1130047319045171</v>
      </c>
      <c r="C12" s="64">
        <v>1.1632283146023252</v>
      </c>
      <c r="D12" s="64">
        <v>1.50049952</v>
      </c>
      <c r="E12" s="64"/>
      <c r="H12" s="30"/>
    </row>
    <row r="13" spans="1:8">
      <c r="A13" s="2">
        <v>42551</v>
      </c>
      <c r="B13" s="76">
        <v>1.1079435238174611</v>
      </c>
      <c r="C13" s="64">
        <v>1.1488497931396617</v>
      </c>
      <c r="D13" s="64">
        <v>1.4869526900000001</v>
      </c>
      <c r="E13" s="64"/>
      <c r="H13" s="30"/>
    </row>
    <row r="14" spans="1:8">
      <c r="A14" s="2">
        <v>42643</v>
      </c>
      <c r="B14" s="76">
        <v>1.1216572078580911</v>
      </c>
      <c r="C14" s="64">
        <v>1.1584045648323085</v>
      </c>
      <c r="D14" s="64">
        <v>1.4832542900000001</v>
      </c>
      <c r="E14" s="64"/>
      <c r="H14" s="30"/>
    </row>
    <row r="15" spans="1:8">
      <c r="A15" s="2">
        <v>42735</v>
      </c>
      <c r="B15" s="76">
        <v>1.2064231548984119</v>
      </c>
      <c r="C15" s="64">
        <v>1.173656604690227</v>
      </c>
      <c r="D15" s="64">
        <v>1.49616887</v>
      </c>
      <c r="E15" s="64"/>
      <c r="H15" s="30"/>
    </row>
    <row r="16" spans="1:8">
      <c r="A16" s="2">
        <v>42825</v>
      </c>
      <c r="B16" s="76">
        <v>1.1080117348619201</v>
      </c>
      <c r="C16" s="64">
        <v>1.0973611041160329</v>
      </c>
      <c r="D16" s="64">
        <v>1.4619044685911404</v>
      </c>
      <c r="E16" s="64"/>
      <c r="H16" s="30"/>
    </row>
    <row r="17" spans="1:8">
      <c r="A17" s="2">
        <v>42916</v>
      </c>
      <c r="B17" s="76">
        <v>1.1340724038546259</v>
      </c>
      <c r="C17" s="64">
        <v>1.1064957235683821</v>
      </c>
      <c r="D17" s="64">
        <v>1.4592783530930629</v>
      </c>
      <c r="E17" s="64"/>
      <c r="H17" s="30"/>
    </row>
    <row r="18" spans="1:8">
      <c r="A18" s="2">
        <v>43008</v>
      </c>
      <c r="B18" s="76">
        <v>1.127788906915193</v>
      </c>
      <c r="C18" s="64">
        <v>1.1304017813088019</v>
      </c>
      <c r="D18" s="64">
        <v>1.4513488246273711</v>
      </c>
      <c r="E18" s="64"/>
      <c r="H18" s="30"/>
    </row>
    <row r="19" spans="1:8">
      <c r="A19" s="2">
        <v>43100</v>
      </c>
      <c r="B19" s="76">
        <v>1.2168724146893719</v>
      </c>
      <c r="C19" s="64">
        <v>1.1273490424726387</v>
      </c>
      <c r="D19" s="64">
        <v>1.4701098268944108</v>
      </c>
      <c r="E19" s="64"/>
      <c r="H19" s="30"/>
    </row>
    <row r="20" spans="1:8">
      <c r="A20" s="2">
        <v>43190</v>
      </c>
      <c r="B20" s="76">
        <v>1.1430541380209549</v>
      </c>
      <c r="C20" s="64">
        <v>1.1035734244171185</v>
      </c>
      <c r="D20" s="64">
        <v>1.4359210719274844</v>
      </c>
      <c r="E20" s="64"/>
      <c r="H20" s="30"/>
    </row>
    <row r="21" spans="1:8">
      <c r="A21" s="2">
        <v>43281</v>
      </c>
      <c r="B21" s="76">
        <v>1.132157561877033</v>
      </c>
      <c r="C21" s="64">
        <v>1.0872544879230035</v>
      </c>
      <c r="D21" s="64">
        <v>1.4350062263119607</v>
      </c>
      <c r="E21" s="64"/>
      <c r="H21" s="30"/>
    </row>
    <row r="22" spans="1:8">
      <c r="A22" s="2">
        <v>43373</v>
      </c>
      <c r="B22" s="76">
        <v>1.1580623260756719</v>
      </c>
      <c r="C22" s="64">
        <v>1.1023148548232218</v>
      </c>
      <c r="D22" s="64">
        <v>1.4397347540951952</v>
      </c>
      <c r="E22" s="64"/>
      <c r="H22" s="30"/>
    </row>
    <row r="23" spans="1:8">
      <c r="A23" s="2">
        <v>43465</v>
      </c>
      <c r="B23" s="76">
        <v>1.197448421924088</v>
      </c>
      <c r="C23" s="64">
        <v>1.1217679737042483</v>
      </c>
      <c r="D23" s="64">
        <v>1.5</v>
      </c>
      <c r="E23" s="64"/>
      <c r="H23" s="30"/>
    </row>
    <row r="24" spans="1:8">
      <c r="A24" s="2">
        <v>43555</v>
      </c>
      <c r="B24" s="76">
        <v>1.1237225095662109</v>
      </c>
      <c r="C24" s="64">
        <v>1.0858936646167587</v>
      </c>
      <c r="D24" s="64">
        <v>1.4</v>
      </c>
      <c r="E24" s="64"/>
      <c r="F24" s="76"/>
      <c r="H24" s="30"/>
    </row>
    <row r="25" spans="1:8">
      <c r="A25" s="2">
        <v>43646</v>
      </c>
      <c r="B25" s="76">
        <v>1.150891731045447</v>
      </c>
      <c r="C25" s="64">
        <v>1.0758296927717443</v>
      </c>
      <c r="D25" s="64">
        <v>1.4</v>
      </c>
      <c r="E25" s="64"/>
      <c r="H25" s="30"/>
    </row>
    <row r="26" spans="1:8">
      <c r="A26" s="2">
        <v>43738</v>
      </c>
      <c r="B26" s="76">
        <v>1.1465874136011269</v>
      </c>
      <c r="C26" s="64">
        <v>1.0770686047963269</v>
      </c>
      <c r="D26" s="64">
        <v>1.4</v>
      </c>
      <c r="E26" s="64"/>
      <c r="H26" s="30"/>
    </row>
    <row r="27" spans="1:8">
      <c r="A27" s="2">
        <v>43830</v>
      </c>
      <c r="B27" s="76">
        <v>1.179059104161726</v>
      </c>
      <c r="C27" s="64">
        <v>1.1029045462249598</v>
      </c>
      <c r="D27" s="64">
        <v>1.45</v>
      </c>
      <c r="E27" s="64"/>
      <c r="H27" s="30"/>
    </row>
    <row r="28" spans="1:8">
      <c r="A28" s="2">
        <v>43921</v>
      </c>
      <c r="B28" s="76">
        <v>1.104239230658391</v>
      </c>
      <c r="C28" s="64">
        <v>1.0256792261415748</v>
      </c>
      <c r="D28" s="64">
        <v>1.4</v>
      </c>
      <c r="E28" s="64"/>
      <c r="H28" s="30"/>
    </row>
    <row r="29" spans="1:8">
      <c r="A29" s="2">
        <v>44012</v>
      </c>
      <c r="B29" s="76">
        <v>1.1433990943651651</v>
      </c>
      <c r="C29" s="64">
        <v>1.058365166933295</v>
      </c>
      <c r="D29" s="64">
        <v>1.3448593593964899</v>
      </c>
      <c r="E29" s="64"/>
      <c r="H29" s="30"/>
    </row>
    <row r="30" spans="1:8">
      <c r="A30" s="2">
        <v>44104</v>
      </c>
      <c r="B30" s="76">
        <v>1.1738818274047671</v>
      </c>
      <c r="C30" s="64">
        <v>1.0582155392165218</v>
      </c>
      <c r="D30" s="64">
        <v>1.33394094</v>
      </c>
      <c r="E30" s="64"/>
      <c r="H30" s="30"/>
    </row>
    <row r="31" spans="1:8">
      <c r="A31" s="2">
        <v>44196</v>
      </c>
      <c r="B31" s="76">
        <v>1.2153688140841929</v>
      </c>
      <c r="C31" s="64">
        <v>1.094974806549319</v>
      </c>
      <c r="D31" s="64">
        <v>1.3340247199999999</v>
      </c>
      <c r="E31" s="64"/>
      <c r="H31" s="30"/>
    </row>
    <row r="32" spans="1:8">
      <c r="A32" s="2">
        <v>44286</v>
      </c>
      <c r="B32" s="76">
        <v>1.1111477039836499</v>
      </c>
      <c r="C32" s="64">
        <v>1.0652762105273823</v>
      </c>
      <c r="D32" s="64">
        <v>1.2419301900000002</v>
      </c>
      <c r="E32" s="64"/>
      <c r="H32" s="30"/>
    </row>
    <row r="33" spans="1:11">
      <c r="A33" s="2">
        <v>44377</v>
      </c>
      <c r="B33" s="76">
        <v>1.1212963195650381</v>
      </c>
      <c r="C33" s="64">
        <v>0.95026347841900471</v>
      </c>
      <c r="D33" s="64">
        <v>1.24341597</v>
      </c>
      <c r="E33" s="64"/>
      <c r="H33" s="30"/>
      <c r="J33" s="25"/>
      <c r="K33" s="25"/>
    </row>
    <row r="34" spans="1:11">
      <c r="A34" s="2">
        <v>44469</v>
      </c>
      <c r="B34" s="76">
        <v>1.1128601795112441</v>
      </c>
      <c r="C34" s="64">
        <v>0.93800059001570779</v>
      </c>
      <c r="D34" s="64">
        <v>1.2402481599999999</v>
      </c>
      <c r="E34" s="64"/>
      <c r="H34" s="30"/>
    </row>
    <row r="35" spans="1:11">
      <c r="A35" s="2">
        <v>44561</v>
      </c>
      <c r="B35" s="76">
        <v>1.165505736055688</v>
      </c>
      <c r="C35" s="64">
        <v>0.95891721250365958</v>
      </c>
      <c r="D35" s="64">
        <v>1.2562750899999999</v>
      </c>
      <c r="E35" s="64"/>
      <c r="H35" s="30"/>
      <c r="I35" s="25"/>
    </row>
    <row r="36" spans="1:11">
      <c r="A36" s="2">
        <v>44651</v>
      </c>
      <c r="B36" s="76">
        <v>1.1372240382541561</v>
      </c>
      <c r="C36" s="64">
        <v>0.91834132779963618</v>
      </c>
      <c r="D36" s="64">
        <v>1.2452148200000002</v>
      </c>
      <c r="E36" s="64"/>
      <c r="H36" s="30"/>
      <c r="I36" s="25"/>
    </row>
    <row r="37" spans="1:11">
      <c r="A37" s="2">
        <v>44742</v>
      </c>
      <c r="B37" s="76">
        <v>1.147004470350744</v>
      </c>
      <c r="C37" s="64">
        <v>1.1500758909675453</v>
      </c>
      <c r="D37" s="64">
        <v>1.2794443100000001</v>
      </c>
      <c r="E37" s="64"/>
      <c r="H37" s="30"/>
      <c r="I37" s="25"/>
    </row>
    <row r="38" spans="1:11">
      <c r="A38" s="49">
        <v>44834</v>
      </c>
      <c r="B38" s="76">
        <v>1.198357449469887</v>
      </c>
      <c r="C38" s="64">
        <v>1.1581733621763117</v>
      </c>
      <c r="D38" s="64">
        <v>1.2949452100000001</v>
      </c>
      <c r="E38" s="64"/>
    </row>
    <row r="39" spans="1:11">
      <c r="A39" s="49">
        <v>44926</v>
      </c>
      <c r="B39" s="76">
        <v>1.348188983208082</v>
      </c>
      <c r="C39" s="64">
        <v>1.2650968157367544</v>
      </c>
      <c r="D39" s="64">
        <v>1.39318506</v>
      </c>
      <c r="E39" s="64"/>
    </row>
    <row r="40" spans="1:11">
      <c r="A40" s="75">
        <v>45016</v>
      </c>
      <c r="B40" s="76">
        <v>1.6382257977173029</v>
      </c>
      <c r="C40" s="64">
        <v>1.5049066668776652</v>
      </c>
      <c r="D40" s="64">
        <v>1.55349195</v>
      </c>
      <c r="E40" s="64"/>
    </row>
    <row r="41" spans="1:11">
      <c r="A41" s="75">
        <v>45107</v>
      </c>
      <c r="B41" s="76">
        <v>1.64069131957682</v>
      </c>
      <c r="C41" s="64">
        <v>1.5157384981073487</v>
      </c>
      <c r="D41" s="64">
        <v>1.5987311200000001</v>
      </c>
      <c r="E41" s="64"/>
    </row>
    <row r="42" spans="1:11">
      <c r="A42" s="75">
        <v>45199</v>
      </c>
      <c r="B42" s="76">
        <v>1.680400025641011</v>
      </c>
      <c r="C42" s="64">
        <v>1.5730603169026598</v>
      </c>
      <c r="D42" s="64">
        <v>1.6205972700000002</v>
      </c>
      <c r="E42" s="64"/>
    </row>
    <row r="43" spans="1:11">
      <c r="A43" s="75">
        <v>45291</v>
      </c>
      <c r="B43" s="76">
        <v>1.7685046001141871</v>
      </c>
      <c r="C43" s="64">
        <v>1.6163564589596602</v>
      </c>
      <c r="D43" s="64">
        <v>1.6622274222391011</v>
      </c>
      <c r="E43" s="64"/>
    </row>
    <row r="44" spans="1:11">
      <c r="A44" s="94">
        <v>45352</v>
      </c>
      <c r="B44" s="76">
        <v>1.603474148992829</v>
      </c>
      <c r="C44" s="64">
        <v>1.6757337468575562</v>
      </c>
      <c r="D44" s="64">
        <v>1.6922700929319423</v>
      </c>
      <c r="E44" s="64"/>
      <c r="F44" s="74"/>
    </row>
    <row r="45" spans="1:11">
      <c r="A45" s="94">
        <v>45444</v>
      </c>
      <c r="B45" s="76">
        <v>1.6045093846381899</v>
      </c>
      <c r="C45" s="64">
        <v>1.6881738392279455</v>
      </c>
      <c r="D45" s="64">
        <v>1.6759664035427426</v>
      </c>
      <c r="E45" s="74"/>
      <c r="F45" s="74"/>
    </row>
    <row r="46" spans="1:11">
      <c r="B46" s="76"/>
      <c r="E46" s="74"/>
      <c r="F46" s="74"/>
    </row>
    <row r="47" spans="1:11">
      <c r="B47" s="7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496D-580C-45DD-B54F-534E212CD629}">
  <dimension ref="A1:I29"/>
  <sheetViews>
    <sheetView workbookViewId="0"/>
  </sheetViews>
  <sheetFormatPr defaultColWidth="8.6640625" defaultRowHeight="14.4"/>
  <cols>
    <col min="1" max="1" width="10" style="100" customWidth="1"/>
    <col min="2" max="2" width="20.5546875" style="100" customWidth="1"/>
    <col min="3" max="3" width="20.33203125" style="100" customWidth="1"/>
    <col min="4" max="4" width="24.88671875" style="100" customWidth="1"/>
    <col min="5" max="5" width="21.5546875" style="100" customWidth="1"/>
    <col min="6" max="6" width="33" style="100" bestFit="1" customWidth="1"/>
    <col min="7" max="7" width="22.33203125" style="100" bestFit="1" customWidth="1"/>
    <col min="8" max="8" width="15.88671875" style="100" bestFit="1" customWidth="1"/>
    <col min="9" max="11" width="8.88671875" style="100" bestFit="1" customWidth="1"/>
    <col min="12" max="12" width="13.109375" style="100" bestFit="1" customWidth="1"/>
    <col min="13" max="16384" width="8.6640625" style="100"/>
  </cols>
  <sheetData>
    <row r="1" spans="1:9">
      <c r="A1" s="48" t="s">
        <v>0</v>
      </c>
      <c r="B1" s="100" t="s">
        <v>108</v>
      </c>
    </row>
    <row r="2" spans="1:9">
      <c r="A2" s="48" t="s">
        <v>1</v>
      </c>
      <c r="B2" s="100" t="s">
        <v>4</v>
      </c>
    </row>
    <row r="3" spans="1:9">
      <c r="A3" s="48" t="s">
        <v>52</v>
      </c>
      <c r="B3" s="100" t="s">
        <v>8</v>
      </c>
    </row>
    <row r="4" spans="1:9">
      <c r="A4" s="48" t="s">
        <v>3</v>
      </c>
      <c r="B4" s="100" t="s">
        <v>94</v>
      </c>
    </row>
    <row r="7" spans="1:9">
      <c r="A7" s="50"/>
      <c r="B7" s="51" t="s">
        <v>83</v>
      </c>
      <c r="C7" s="37" t="s">
        <v>84</v>
      </c>
      <c r="D7" s="51" t="s">
        <v>77</v>
      </c>
      <c r="E7" s="37" t="s">
        <v>78</v>
      </c>
      <c r="F7" s="37" t="s">
        <v>127</v>
      </c>
      <c r="G7" s="37" t="s">
        <v>76</v>
      </c>
      <c r="H7" s="37"/>
      <c r="I7" s="50"/>
    </row>
    <row r="8" spans="1:9">
      <c r="A8" s="75">
        <v>43555</v>
      </c>
      <c r="B8" s="107">
        <v>32.477737184158755</v>
      </c>
      <c r="C8" s="107">
        <v>32.764939127428669</v>
      </c>
      <c r="D8" s="107">
        <v>3.0107817735335476</v>
      </c>
      <c r="E8" s="107">
        <v>2.5407399974066029</v>
      </c>
      <c r="F8" s="107">
        <v>10.200194895212391</v>
      </c>
      <c r="G8" s="107">
        <v>19.00560702216319</v>
      </c>
      <c r="H8" s="117"/>
      <c r="I8" s="77"/>
    </row>
    <row r="9" spans="1:9">
      <c r="A9" s="75">
        <v>43646</v>
      </c>
      <c r="B9" s="107">
        <v>33.881868628977315</v>
      </c>
      <c r="C9" s="107">
        <v>34.085595878895369</v>
      </c>
      <c r="D9" s="107">
        <v>3.4141461724979081</v>
      </c>
      <c r="E9" s="107">
        <v>2.1879679237568732</v>
      </c>
      <c r="F9" s="107">
        <v>9.3258620467841258</v>
      </c>
      <c r="G9" s="107">
        <v>17.102838243772283</v>
      </c>
      <c r="H9" s="117"/>
      <c r="I9" s="107"/>
    </row>
    <row r="10" spans="1:9">
      <c r="A10" s="75">
        <v>43738</v>
      </c>
      <c r="B10" s="107">
        <v>36.241923912309858</v>
      </c>
      <c r="C10" s="107">
        <v>34.332914572361865</v>
      </c>
      <c r="D10" s="107">
        <v>2.4010311136515488</v>
      </c>
      <c r="E10" s="107">
        <v>2.1217690725964089</v>
      </c>
      <c r="F10" s="107">
        <v>8.7894798011896018</v>
      </c>
      <c r="G10" s="107">
        <v>16.112883344161773</v>
      </c>
      <c r="H10" s="117"/>
      <c r="I10" s="107"/>
    </row>
    <row r="11" spans="1:9">
      <c r="A11" s="75">
        <v>43830</v>
      </c>
      <c r="B11" s="107">
        <v>36.236414513940844</v>
      </c>
      <c r="C11" s="107">
        <v>36.272626038698355</v>
      </c>
      <c r="D11" s="107">
        <v>3.3961218752369717</v>
      </c>
      <c r="E11" s="107">
        <v>1.9926178557137859</v>
      </c>
      <c r="F11" s="107">
        <v>8.4287482660549795</v>
      </c>
      <c r="G11" s="107">
        <v>13.673471459159645</v>
      </c>
      <c r="H11" s="117"/>
      <c r="I11" s="107"/>
    </row>
    <row r="12" spans="1:9">
      <c r="A12" s="75">
        <v>43921</v>
      </c>
      <c r="B12" s="107">
        <v>36.541489477414707</v>
      </c>
      <c r="C12" s="107">
        <v>34.881367046857306</v>
      </c>
      <c r="D12" s="107">
        <v>3.9600369446737704</v>
      </c>
      <c r="E12" s="107">
        <v>2.4758840759274192</v>
      </c>
      <c r="F12" s="107">
        <v>6.6759468497000718</v>
      </c>
      <c r="G12" s="107">
        <v>15.465275610477644</v>
      </c>
      <c r="H12" s="117"/>
      <c r="I12" s="107"/>
    </row>
    <row r="13" spans="1:9">
      <c r="A13" s="75">
        <v>44012</v>
      </c>
      <c r="B13" s="107">
        <v>41.236120786268089</v>
      </c>
      <c r="C13" s="107">
        <v>40.578887798838288</v>
      </c>
      <c r="D13" s="107">
        <v>1.4210649922705774</v>
      </c>
      <c r="E13" s="107">
        <v>0.68691994953591529</v>
      </c>
      <c r="F13" s="107">
        <v>2.7621140628479028</v>
      </c>
      <c r="G13" s="107">
        <v>13.314892401348786</v>
      </c>
      <c r="H13" s="117"/>
      <c r="I13" s="107"/>
    </row>
    <row r="14" spans="1:9">
      <c r="A14" s="75">
        <v>44104</v>
      </c>
      <c r="B14" s="107">
        <v>42.855293503116876</v>
      </c>
      <c r="C14" s="107">
        <v>38.582377686008321</v>
      </c>
      <c r="D14" s="107">
        <v>1.899998374313024</v>
      </c>
      <c r="E14" s="107">
        <v>0.48174179959302083</v>
      </c>
      <c r="F14" s="107">
        <v>2.9251662291058906</v>
      </c>
      <c r="G14" s="107">
        <v>13.255422442748129</v>
      </c>
      <c r="H14" s="117"/>
      <c r="I14" s="107"/>
    </row>
    <row r="15" spans="1:9">
      <c r="A15" s="75">
        <v>44196</v>
      </c>
      <c r="B15" s="107">
        <v>46.734144470739075</v>
      </c>
      <c r="C15" s="107">
        <v>35.529834564726528</v>
      </c>
      <c r="D15" s="107">
        <v>3.1960731306731764</v>
      </c>
      <c r="E15" s="107">
        <v>0.62603910808058061</v>
      </c>
      <c r="F15" s="107">
        <v>3.337348855684751</v>
      </c>
      <c r="G15" s="107">
        <v>10.576559852854277</v>
      </c>
      <c r="H15" s="117"/>
      <c r="I15" s="107"/>
    </row>
    <row r="16" spans="1:9">
      <c r="A16" s="75">
        <v>44286</v>
      </c>
      <c r="B16" s="107">
        <v>44.264085622119673</v>
      </c>
      <c r="C16" s="107">
        <v>36.657287395925366</v>
      </c>
      <c r="D16" s="107">
        <v>2.6182608630316362</v>
      </c>
      <c r="E16" s="107">
        <v>0.54722570624101186</v>
      </c>
      <c r="F16" s="107">
        <v>3.7251002390387566</v>
      </c>
      <c r="G16" s="107">
        <v>12.188040158268205</v>
      </c>
      <c r="H16" s="117"/>
      <c r="I16" s="107"/>
    </row>
    <row r="17" spans="1:9">
      <c r="A17" s="75">
        <v>44377</v>
      </c>
      <c r="B17" s="107">
        <v>44.251588160829776</v>
      </c>
      <c r="C17" s="107">
        <v>38.062254425155459</v>
      </c>
      <c r="D17" s="107">
        <v>1.3479657472665849</v>
      </c>
      <c r="E17" s="107">
        <v>0.68373718783266657</v>
      </c>
      <c r="F17" s="107">
        <v>4.6959386023173373</v>
      </c>
      <c r="G17" s="107">
        <v>10.959154797753444</v>
      </c>
      <c r="H17" s="117"/>
      <c r="I17" s="107"/>
    </row>
    <row r="18" spans="1:9">
      <c r="A18" s="75">
        <v>44469</v>
      </c>
      <c r="B18" s="107">
        <v>42.061625609080373</v>
      </c>
      <c r="C18" s="107">
        <v>36.57460532033334</v>
      </c>
      <c r="D18" s="107">
        <v>2.840801724204173</v>
      </c>
      <c r="E18" s="107">
        <v>0.65923859802541873</v>
      </c>
      <c r="F18" s="107">
        <v>4.5176897615783957</v>
      </c>
      <c r="G18" s="107">
        <v>12.985624519972461</v>
      </c>
      <c r="H18" s="117"/>
      <c r="I18" s="107"/>
    </row>
    <row r="19" spans="1:9">
      <c r="A19" s="75">
        <v>44561</v>
      </c>
      <c r="B19" s="107">
        <v>42.536366570507063</v>
      </c>
      <c r="C19" s="107">
        <v>34.481102660028363</v>
      </c>
      <c r="D19" s="107">
        <v>2.9691567401229904</v>
      </c>
      <c r="E19" s="107">
        <v>0.74367000145995243</v>
      </c>
      <c r="F19" s="107">
        <v>7.8073489899351953</v>
      </c>
      <c r="G19" s="107">
        <v>11.462355037982553</v>
      </c>
      <c r="H19" s="117"/>
      <c r="I19" s="107"/>
    </row>
    <row r="20" spans="1:9">
      <c r="A20" s="75">
        <v>44651</v>
      </c>
      <c r="B20" s="107">
        <v>42.029002903350133</v>
      </c>
      <c r="C20" s="107">
        <v>37.567730676779234</v>
      </c>
      <c r="D20" s="107">
        <v>2.8332994946618748</v>
      </c>
      <c r="E20" s="107">
        <v>1.1773954542919196</v>
      </c>
      <c r="F20" s="107">
        <v>6.0367484884413587</v>
      </c>
      <c r="G20" s="107">
        <v>10.355823031142029</v>
      </c>
      <c r="H20" s="117"/>
      <c r="I20" s="107"/>
    </row>
    <row r="21" spans="1:9">
      <c r="A21" s="75">
        <v>44742</v>
      </c>
      <c r="B21" s="107">
        <v>37.467737085285322</v>
      </c>
      <c r="C21" s="107">
        <v>36.210371527188315</v>
      </c>
      <c r="D21" s="107">
        <v>2.9171100204449467</v>
      </c>
      <c r="E21" s="107">
        <v>3.0479069823078451</v>
      </c>
      <c r="F21" s="107">
        <v>9.1263692523635225</v>
      </c>
      <c r="G21" s="107">
        <v>11.23050509110718</v>
      </c>
      <c r="H21" s="117"/>
      <c r="I21" s="107"/>
    </row>
    <row r="22" spans="1:9">
      <c r="A22" s="75">
        <v>44834</v>
      </c>
      <c r="B22" s="107">
        <v>32.248472088781746</v>
      </c>
      <c r="C22" s="107">
        <v>34.777697492393536</v>
      </c>
      <c r="D22" s="107">
        <v>3.3935323329985896</v>
      </c>
      <c r="E22" s="107">
        <v>4.1781671464126982</v>
      </c>
      <c r="F22" s="107">
        <v>13.424157412370294</v>
      </c>
      <c r="G22" s="107">
        <v>11.977973526903925</v>
      </c>
      <c r="H22" s="117"/>
      <c r="I22" s="107"/>
    </row>
    <row r="23" spans="1:9">
      <c r="A23" s="75">
        <v>44926</v>
      </c>
      <c r="B23" s="107">
        <v>27.64769548234452</v>
      </c>
      <c r="C23" s="107">
        <v>33.394239137589487</v>
      </c>
      <c r="D23" s="107">
        <v>4.4529957314020132</v>
      </c>
      <c r="E23" s="107">
        <v>4.7924965646014694</v>
      </c>
      <c r="F23" s="107">
        <v>15.99508819017287</v>
      </c>
      <c r="G23" s="107">
        <v>13.717470114440944</v>
      </c>
      <c r="H23" s="117"/>
      <c r="I23" s="107"/>
    </row>
    <row r="24" spans="1:9">
      <c r="A24" s="75">
        <v>45016</v>
      </c>
      <c r="B24" s="107">
        <v>26.449824904401964</v>
      </c>
      <c r="C24" s="107">
        <v>32.095606503498033</v>
      </c>
      <c r="D24" s="107">
        <v>4.9451560334848033</v>
      </c>
      <c r="E24" s="107">
        <v>4.4213094433941533</v>
      </c>
      <c r="F24" s="107">
        <v>15.338014542270773</v>
      </c>
      <c r="G24" s="107">
        <v>16.750088574586773</v>
      </c>
      <c r="H24" s="117"/>
      <c r="I24" s="107"/>
    </row>
    <row r="25" spans="1:9">
      <c r="A25" s="75">
        <v>45107</v>
      </c>
      <c r="B25" s="107">
        <v>26.254289726771024</v>
      </c>
      <c r="C25" s="107">
        <v>31.962193696915246</v>
      </c>
      <c r="D25" s="107">
        <v>5.2982011622422798</v>
      </c>
      <c r="E25" s="107">
        <v>4.2806073547194572</v>
      </c>
      <c r="F25" s="107">
        <v>14.548049999875015</v>
      </c>
      <c r="G25" s="107">
        <v>17.656658072023447</v>
      </c>
      <c r="H25" s="117"/>
      <c r="I25" s="107"/>
    </row>
    <row r="26" spans="1:9">
      <c r="A26" s="75">
        <v>45199</v>
      </c>
      <c r="B26" s="107">
        <v>26.324012212354031</v>
      </c>
      <c r="C26" s="107">
        <v>32.533550333963682</v>
      </c>
      <c r="D26" s="107">
        <v>6.3190073511823552</v>
      </c>
      <c r="E26" s="107">
        <v>4.6115637935257654</v>
      </c>
      <c r="F26" s="107">
        <v>14.931883531970533</v>
      </c>
      <c r="G26" s="107">
        <v>15.279982766155333</v>
      </c>
      <c r="H26" s="117"/>
      <c r="I26" s="107"/>
    </row>
    <row r="27" spans="1:9">
      <c r="A27" s="75">
        <v>45291</v>
      </c>
      <c r="B27" s="107">
        <v>26.315124432440385</v>
      </c>
      <c r="C27" s="107">
        <v>31.72244444084696</v>
      </c>
      <c r="D27" s="107">
        <v>5.8646919469067136</v>
      </c>
      <c r="E27" s="107">
        <v>4.3727551513528313</v>
      </c>
      <c r="F27" s="107">
        <v>13.59966021638089</v>
      </c>
      <c r="G27" s="107">
        <v>18.12532380984203</v>
      </c>
      <c r="H27" s="117"/>
      <c r="I27" s="107"/>
    </row>
    <row r="28" spans="1:9">
      <c r="A28" s="94">
        <v>45352</v>
      </c>
      <c r="B28" s="107">
        <v>28.436612496532344</v>
      </c>
      <c r="C28" s="107">
        <v>32.418091892647425</v>
      </c>
      <c r="D28" s="107">
        <v>5.8139518361808227</v>
      </c>
      <c r="E28" s="107">
        <v>1.4817692148188735</v>
      </c>
      <c r="F28" s="107">
        <v>17.695382231753378</v>
      </c>
      <c r="G28" s="107">
        <v>14.154192328228469</v>
      </c>
      <c r="H28" s="117"/>
      <c r="I28" s="107"/>
    </row>
    <row r="29" spans="1:9">
      <c r="A29" s="94">
        <v>45444</v>
      </c>
      <c r="B29" s="107">
        <v>28.261494255275888</v>
      </c>
      <c r="C29" s="107">
        <v>32.439231507932334</v>
      </c>
      <c r="D29" s="107">
        <v>6.719154233178692</v>
      </c>
      <c r="E29" s="107">
        <v>0.53645913700739412</v>
      </c>
      <c r="F29" s="107">
        <v>19.490307257384018</v>
      </c>
      <c r="G29" s="107">
        <v>12.738758497116898</v>
      </c>
      <c r="H29" s="117"/>
      <c r="I29" s="107"/>
    </row>
  </sheetData>
  <conditionalFormatting sqref="B8:H29">
    <cfRule type="cellIs" dxfId="2" priority="1" operator="lessThan">
      <formula>0</formula>
    </cfRule>
    <cfRule type="cellIs" dxfId="1" priority="2" operator="lessThan">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FFBFC-98AE-4B62-9FB3-EBB6E0F75A8F}">
  <dimension ref="A1:S32"/>
  <sheetViews>
    <sheetView workbookViewId="0">
      <selection activeCell="B2" sqref="B2"/>
    </sheetView>
  </sheetViews>
  <sheetFormatPr defaultColWidth="8.6640625" defaultRowHeight="14.4"/>
  <cols>
    <col min="1" max="1" width="10" style="100" customWidth="1"/>
    <col min="2" max="2" width="20.5546875" style="100" customWidth="1"/>
    <col min="3" max="3" width="20.33203125" style="100" customWidth="1"/>
    <col min="4" max="4" width="31.5546875" style="100" bestFit="1" customWidth="1"/>
    <col min="5" max="5" width="32.33203125" style="100" bestFit="1" customWidth="1"/>
    <col min="6" max="6" width="29.109375" style="100" bestFit="1" customWidth="1"/>
    <col min="7" max="7" width="22.88671875" style="100" bestFit="1" customWidth="1"/>
    <col min="8" max="8" width="10.5546875" style="100" bestFit="1" customWidth="1"/>
    <col min="9" max="16384" width="8.6640625" style="100"/>
  </cols>
  <sheetData>
    <row r="1" spans="1:19">
      <c r="A1" s="48" t="s">
        <v>0</v>
      </c>
      <c r="B1" s="100" t="s">
        <v>137</v>
      </c>
    </row>
    <row r="2" spans="1:19">
      <c r="A2" s="48" t="s">
        <v>1</v>
      </c>
      <c r="B2" s="100" t="s">
        <v>4</v>
      </c>
    </row>
    <row r="3" spans="1:19">
      <c r="A3" s="48" t="s">
        <v>52</v>
      </c>
      <c r="B3" s="100" t="s">
        <v>8</v>
      </c>
    </row>
    <row r="4" spans="1:19">
      <c r="A4" s="48" t="s">
        <v>3</v>
      </c>
      <c r="B4" s="100" t="s">
        <v>136</v>
      </c>
    </row>
    <row r="6" spans="1:19">
      <c r="B6" s="9"/>
      <c r="C6" s="9"/>
      <c r="D6" s="9"/>
      <c r="E6" s="9"/>
      <c r="F6" s="9"/>
      <c r="G6" s="9"/>
      <c r="H6" s="9"/>
    </row>
    <row r="7" spans="1:19">
      <c r="A7" s="50"/>
      <c r="B7" s="51" t="s">
        <v>71</v>
      </c>
      <c r="C7" s="51" t="s">
        <v>73</v>
      </c>
      <c r="D7" s="51" t="s">
        <v>85</v>
      </c>
      <c r="E7" s="51" t="s">
        <v>79</v>
      </c>
      <c r="F7" s="51" t="s">
        <v>80</v>
      </c>
      <c r="G7" s="51" t="s">
        <v>81</v>
      </c>
      <c r="H7" s="51"/>
      <c r="I7" s="15"/>
      <c r="J7" s="15"/>
      <c r="K7" s="15"/>
      <c r="N7" s="115"/>
      <c r="O7" s="115"/>
      <c r="P7" s="115"/>
      <c r="Q7" s="115"/>
      <c r="R7" s="115"/>
      <c r="S7" s="115"/>
    </row>
    <row r="8" spans="1:19">
      <c r="A8" s="75">
        <v>43555</v>
      </c>
      <c r="B8" s="107">
        <v>60.699427070661486</v>
      </c>
      <c r="C8" s="107">
        <v>1.5621630460842897</v>
      </c>
      <c r="D8" s="107">
        <v>5.9288249815042766</v>
      </c>
      <c r="E8" s="107">
        <v>9.3197701733678127</v>
      </c>
      <c r="F8" s="107">
        <v>3.8443782452063529</v>
      </c>
      <c r="G8" s="107">
        <v>18.645436483458145</v>
      </c>
      <c r="H8" s="107"/>
      <c r="I8" s="77"/>
      <c r="J8" s="77"/>
      <c r="K8" s="77"/>
      <c r="N8" s="116"/>
      <c r="O8" s="116"/>
      <c r="P8" s="116"/>
      <c r="Q8" s="116"/>
      <c r="R8" s="116"/>
      <c r="S8" s="116"/>
    </row>
    <row r="9" spans="1:19">
      <c r="A9" s="75">
        <v>43646</v>
      </c>
      <c r="B9" s="107">
        <v>61.889955934747441</v>
      </c>
      <c r="C9" s="107">
        <v>1.7137782323904531</v>
      </c>
      <c r="D9" s="107">
        <v>5.7675299582792032</v>
      </c>
      <c r="E9" s="107">
        <v>7.5427804531434521</v>
      </c>
      <c r="F9" s="107">
        <v>3.9061067696516627</v>
      </c>
      <c r="G9" s="107">
        <v>19.179848648743796</v>
      </c>
      <c r="H9" s="107"/>
      <c r="I9" s="77"/>
      <c r="J9" s="77"/>
      <c r="K9" s="77"/>
      <c r="N9" s="116"/>
      <c r="O9" s="116"/>
      <c r="P9" s="116"/>
      <c r="Q9" s="116"/>
      <c r="R9" s="116"/>
      <c r="S9" s="116"/>
    </row>
    <row r="10" spans="1:19">
      <c r="A10" s="75">
        <v>43738</v>
      </c>
      <c r="B10" s="107">
        <v>60.854716485918829</v>
      </c>
      <c r="C10" s="107">
        <v>2.1959020318048612</v>
      </c>
      <c r="D10" s="107">
        <v>5.9363610900163959</v>
      </c>
      <c r="E10" s="107">
        <v>7.0481621841253768</v>
      </c>
      <c r="F10" s="107">
        <v>3.3617273050801555</v>
      </c>
      <c r="G10" s="107">
        <v>20.60313090571896</v>
      </c>
      <c r="H10" s="107"/>
      <c r="I10" s="77"/>
      <c r="J10" s="77"/>
      <c r="K10" s="77"/>
      <c r="N10" s="116"/>
      <c r="O10" s="116"/>
      <c r="P10" s="116"/>
      <c r="Q10" s="116"/>
      <c r="R10" s="116"/>
      <c r="S10" s="116"/>
    </row>
    <row r="11" spans="1:19">
      <c r="A11" s="75">
        <v>43830</v>
      </c>
      <c r="B11" s="107">
        <v>60.899447665515147</v>
      </c>
      <c r="C11" s="107">
        <v>2.1245917540728656</v>
      </c>
      <c r="D11" s="107">
        <v>5.4483079437104367</v>
      </c>
      <c r="E11" s="107">
        <v>6.7126473272597185</v>
      </c>
      <c r="F11" s="107">
        <v>2.9101801503383333</v>
      </c>
      <c r="G11" s="107">
        <v>21.904825170384544</v>
      </c>
      <c r="H11" s="107"/>
      <c r="I11" s="77"/>
      <c r="J11" s="77"/>
      <c r="K11" s="77"/>
      <c r="N11" s="116"/>
      <c r="O11" s="116"/>
      <c r="P11" s="116"/>
      <c r="Q11" s="116"/>
      <c r="R11" s="116"/>
      <c r="S11" s="116"/>
    </row>
    <row r="12" spans="1:19">
      <c r="A12" s="75">
        <v>43921</v>
      </c>
      <c r="B12" s="107">
        <v>63.376320813183327</v>
      </c>
      <c r="C12" s="107">
        <v>2.3508551730143497</v>
      </c>
      <c r="D12" s="107">
        <v>5.6740605870669079</v>
      </c>
      <c r="E12" s="107">
        <v>6.7423150322109739</v>
      </c>
      <c r="F12" s="107">
        <v>3.0198690763784901</v>
      </c>
      <c r="G12" s="107">
        <v>18.836579351413317</v>
      </c>
      <c r="H12" s="107"/>
      <c r="I12" s="77"/>
      <c r="J12" s="77"/>
      <c r="K12" s="77"/>
      <c r="N12" s="116"/>
      <c r="O12" s="116"/>
      <c r="P12" s="116"/>
      <c r="Q12" s="116"/>
      <c r="R12" s="116"/>
      <c r="S12" s="116"/>
    </row>
    <row r="13" spans="1:19">
      <c r="A13" s="75">
        <v>44012</v>
      </c>
      <c r="B13" s="107">
        <v>78.072474707856884</v>
      </c>
      <c r="C13" s="107">
        <v>0.10003471379767259</v>
      </c>
      <c r="D13" s="107">
        <v>3.060240394317209</v>
      </c>
      <c r="E13" s="107">
        <v>4.6344044450300474</v>
      </c>
      <c r="F13" s="107">
        <v>2.7523139768123759</v>
      </c>
      <c r="G13" s="107">
        <v>11.380531773491555</v>
      </c>
      <c r="H13" s="107"/>
      <c r="I13" s="77"/>
      <c r="J13" s="77"/>
      <c r="K13" s="77"/>
      <c r="N13" s="116"/>
      <c r="O13" s="116"/>
      <c r="P13" s="116"/>
      <c r="Q13" s="116"/>
      <c r="R13" s="116"/>
      <c r="S13" s="116"/>
    </row>
    <row r="14" spans="1:19">
      <c r="A14" s="75">
        <v>44104</v>
      </c>
      <c r="B14" s="107">
        <v>68.488009973609834</v>
      </c>
      <c r="C14" s="107">
        <v>3.5321492077422612</v>
      </c>
      <c r="D14" s="107">
        <v>2.5921258261734201</v>
      </c>
      <c r="E14" s="107">
        <v>1.7174814275814052</v>
      </c>
      <c r="F14" s="107">
        <v>3.1386283795672063</v>
      </c>
      <c r="G14" s="107">
        <v>20.531605108497704</v>
      </c>
      <c r="H14" s="107"/>
      <c r="I14" s="77"/>
      <c r="J14" s="77"/>
      <c r="K14" s="77"/>
      <c r="N14" s="116"/>
      <c r="O14" s="116"/>
      <c r="P14" s="116"/>
      <c r="Q14" s="116"/>
      <c r="R14" s="116"/>
      <c r="S14" s="116"/>
    </row>
    <row r="15" spans="1:19">
      <c r="A15" s="75">
        <v>44196</v>
      </c>
      <c r="B15" s="107">
        <v>69.275817377904914</v>
      </c>
      <c r="C15" s="107">
        <v>1.9371259071653661</v>
      </c>
      <c r="D15" s="107">
        <v>3.4343818792945902</v>
      </c>
      <c r="E15" s="107">
        <v>5.0478842977348082</v>
      </c>
      <c r="F15" s="107">
        <v>-0.92449269801781808</v>
      </c>
      <c r="G15" s="107">
        <v>21.22928311770476</v>
      </c>
      <c r="H15" s="107"/>
      <c r="I15" s="77"/>
      <c r="J15" s="77"/>
      <c r="K15" s="77"/>
      <c r="N15" s="116"/>
      <c r="O15" s="116"/>
      <c r="P15" s="116"/>
      <c r="Q15" s="116"/>
      <c r="R15" s="116"/>
      <c r="S15" s="116"/>
    </row>
    <row r="16" spans="1:19">
      <c r="A16" s="75">
        <v>44286</v>
      </c>
      <c r="B16" s="107">
        <v>65.608410786425836</v>
      </c>
      <c r="C16" s="107">
        <v>1.8185801203173406</v>
      </c>
      <c r="D16" s="107">
        <v>2.8643033400016953</v>
      </c>
      <c r="E16" s="107">
        <v>3.0869608925618448</v>
      </c>
      <c r="F16" s="107">
        <v>1.3776229935886204</v>
      </c>
      <c r="G16" s="107">
        <v>25.24412191964273</v>
      </c>
      <c r="H16" s="107"/>
      <c r="I16" s="77"/>
      <c r="J16" s="77"/>
      <c r="K16" s="77"/>
      <c r="N16" s="116"/>
      <c r="O16" s="116"/>
      <c r="P16" s="116"/>
      <c r="Q16" s="116"/>
      <c r="R16" s="116"/>
      <c r="S16" s="116"/>
    </row>
    <row r="17" spans="1:19">
      <c r="A17" s="75">
        <v>44377</v>
      </c>
      <c r="B17" s="107">
        <v>61.598486223443402</v>
      </c>
      <c r="C17" s="107">
        <v>1.9286207465250629</v>
      </c>
      <c r="D17" s="107">
        <v>3.348453787783058</v>
      </c>
      <c r="E17" s="107">
        <v>3.7301806887891793</v>
      </c>
      <c r="F17" s="107">
        <v>1.6250724210180372</v>
      </c>
      <c r="G17" s="107">
        <v>27.769186175368134</v>
      </c>
      <c r="H17" s="107"/>
      <c r="I17" s="77"/>
      <c r="J17" s="77"/>
      <c r="K17" s="77"/>
      <c r="N17" s="116"/>
      <c r="O17" s="116"/>
      <c r="P17" s="116"/>
      <c r="Q17" s="116"/>
      <c r="R17" s="116"/>
      <c r="S17" s="116"/>
    </row>
    <row r="18" spans="1:19">
      <c r="A18" s="75">
        <v>44469</v>
      </c>
      <c r="B18" s="107">
        <v>56.633084971370806</v>
      </c>
      <c r="C18" s="107">
        <v>1.6698231494526545</v>
      </c>
      <c r="D18" s="107">
        <v>3.2033746114958661</v>
      </c>
      <c r="E18" s="107">
        <v>3.0522729316087638</v>
      </c>
      <c r="F18" s="107">
        <v>1.9320804465280679</v>
      </c>
      <c r="G18" s="107">
        <v>33.50936382487815</v>
      </c>
      <c r="H18" s="107"/>
      <c r="I18" s="77"/>
      <c r="J18" s="77"/>
      <c r="K18" s="77"/>
      <c r="N18" s="116"/>
      <c r="O18" s="116"/>
      <c r="P18" s="116"/>
      <c r="Q18" s="116"/>
      <c r="R18" s="116"/>
      <c r="S18" s="116"/>
    </row>
    <row r="19" spans="1:19">
      <c r="A19" s="75">
        <v>44561</v>
      </c>
      <c r="B19" s="107">
        <v>57.118526130426673</v>
      </c>
      <c r="C19" s="107">
        <v>1.9203306934509345</v>
      </c>
      <c r="D19" s="107">
        <v>3.4090514906234439</v>
      </c>
      <c r="E19" s="107">
        <v>4.1155854727722954</v>
      </c>
      <c r="F19" s="107">
        <v>1.496402785505893</v>
      </c>
      <c r="G19" s="107">
        <v>31.940103406193092</v>
      </c>
      <c r="H19" s="107"/>
      <c r="I19" s="77"/>
      <c r="J19" s="77"/>
      <c r="K19" s="77"/>
      <c r="N19" s="116"/>
      <c r="O19" s="116"/>
      <c r="P19" s="116"/>
      <c r="Q19" s="116"/>
      <c r="R19" s="116"/>
      <c r="S19" s="116"/>
    </row>
    <row r="20" spans="1:19">
      <c r="A20" s="75">
        <v>44651</v>
      </c>
      <c r="B20" s="107">
        <v>58.539026368952122</v>
      </c>
      <c r="C20" s="107">
        <v>1.8856974007981673</v>
      </c>
      <c r="D20" s="107">
        <v>3.7018088805979441</v>
      </c>
      <c r="E20" s="107">
        <v>5.422325429339363</v>
      </c>
      <c r="F20" s="107">
        <v>2.0650828575727775</v>
      </c>
      <c r="G20" s="107">
        <v>28.386059044583345</v>
      </c>
      <c r="H20" s="107"/>
      <c r="I20" s="77"/>
      <c r="J20" s="77"/>
      <c r="K20" s="77"/>
      <c r="N20" s="116"/>
      <c r="O20" s="116"/>
      <c r="P20" s="116"/>
      <c r="Q20" s="116"/>
      <c r="R20" s="116"/>
      <c r="S20" s="116"/>
    </row>
    <row r="21" spans="1:19">
      <c r="A21" s="75">
        <v>44742</v>
      </c>
      <c r="B21" s="107">
        <v>54.585926421889461</v>
      </c>
      <c r="C21" s="107">
        <v>1.6745660278560486</v>
      </c>
      <c r="D21" s="107">
        <v>7.6911988919779946</v>
      </c>
      <c r="E21" s="107">
        <v>14.939299195088507</v>
      </c>
      <c r="F21" s="107">
        <v>2.4891042499511218</v>
      </c>
      <c r="G21" s="107">
        <v>18.619905216872805</v>
      </c>
      <c r="H21" s="107"/>
      <c r="I21" s="77"/>
      <c r="J21" s="77"/>
      <c r="K21" s="77"/>
      <c r="N21" s="116"/>
      <c r="O21" s="116"/>
      <c r="P21" s="116"/>
      <c r="Q21" s="116"/>
      <c r="R21" s="116"/>
      <c r="S21" s="116"/>
    </row>
    <row r="22" spans="1:19">
      <c r="A22" s="75">
        <v>44834</v>
      </c>
      <c r="B22" s="107">
        <v>51.365920846467873</v>
      </c>
      <c r="C22" s="107">
        <v>1.6942057205518275</v>
      </c>
      <c r="D22" s="107">
        <v>11.782648156837121</v>
      </c>
      <c r="E22" s="107">
        <v>24.051298676562116</v>
      </c>
      <c r="F22" s="107">
        <v>2.9505364982425455</v>
      </c>
      <c r="G22" s="107">
        <v>8.1553901013385257</v>
      </c>
      <c r="H22" s="107"/>
      <c r="I22" s="77"/>
      <c r="J22" s="77"/>
      <c r="K22" s="77"/>
      <c r="N22" s="116"/>
      <c r="O22" s="116"/>
      <c r="P22" s="116"/>
      <c r="Q22" s="116"/>
      <c r="R22" s="116"/>
      <c r="S22" s="116"/>
    </row>
    <row r="23" spans="1:19">
      <c r="A23" s="75">
        <v>44926</v>
      </c>
      <c r="B23" s="107">
        <v>43.636750664015516</v>
      </c>
      <c r="C23" s="107">
        <v>5.5651188472929523</v>
      </c>
      <c r="D23" s="107">
        <v>12.378253424248856</v>
      </c>
      <c r="E23" s="107">
        <v>23.561415646176652</v>
      </c>
      <c r="F23" s="107">
        <v>3.811709406636183</v>
      </c>
      <c r="G23" s="107">
        <v>11.046752016441157</v>
      </c>
      <c r="H23" s="107"/>
      <c r="I23" s="77"/>
      <c r="J23" s="77"/>
      <c r="K23" s="77"/>
      <c r="N23" s="116"/>
      <c r="O23" s="116"/>
      <c r="P23" s="116"/>
      <c r="Q23" s="116"/>
      <c r="R23" s="116"/>
      <c r="S23" s="116"/>
    </row>
    <row r="24" spans="1:19">
      <c r="A24" s="75">
        <v>45016</v>
      </c>
      <c r="B24" s="107">
        <v>40.890146031977018</v>
      </c>
      <c r="C24" s="107">
        <v>7.1350718344303079</v>
      </c>
      <c r="D24" s="107">
        <v>14.428537768633584</v>
      </c>
      <c r="E24" s="107">
        <v>21.304054722664869</v>
      </c>
      <c r="F24" s="107">
        <v>3.3461514885400141</v>
      </c>
      <c r="G24" s="107">
        <v>12.896038152820507</v>
      </c>
      <c r="H24" s="107"/>
      <c r="I24" s="77"/>
      <c r="J24" s="77"/>
      <c r="K24" s="77"/>
      <c r="N24" s="116"/>
      <c r="O24" s="116"/>
      <c r="P24" s="116"/>
      <c r="Q24" s="116"/>
      <c r="R24" s="116"/>
      <c r="S24" s="116"/>
    </row>
    <row r="25" spans="1:19">
      <c r="A25" s="75">
        <v>45107</v>
      </c>
      <c r="B25" s="107">
        <v>39.880489265598982</v>
      </c>
      <c r="C25" s="107">
        <v>8.6075103520485197</v>
      </c>
      <c r="D25" s="107">
        <v>15.419249684763345</v>
      </c>
      <c r="E25" s="107">
        <v>20.519539160841717</v>
      </c>
      <c r="F25" s="107">
        <v>3.625828308656847</v>
      </c>
      <c r="G25" s="107">
        <v>11.947383210368177</v>
      </c>
      <c r="H25" s="107"/>
      <c r="I25" s="77"/>
      <c r="J25" s="77"/>
      <c r="K25" s="77"/>
      <c r="N25" s="116"/>
      <c r="O25" s="116"/>
      <c r="P25" s="116"/>
      <c r="Q25" s="116"/>
      <c r="R25" s="116"/>
      <c r="S25" s="116"/>
    </row>
    <row r="26" spans="1:19">
      <c r="A26" s="75">
        <v>45199</v>
      </c>
      <c r="B26" s="107">
        <v>39.351351024874084</v>
      </c>
      <c r="C26" s="107">
        <v>8.1838505512742632</v>
      </c>
      <c r="D26" s="107">
        <v>17.981435163326985</v>
      </c>
      <c r="E26" s="107">
        <v>19.706114906450178</v>
      </c>
      <c r="F26" s="107">
        <v>3.42360798613189</v>
      </c>
      <c r="G26" s="107">
        <v>11.353640385316657</v>
      </c>
      <c r="H26" s="107"/>
      <c r="I26" s="77"/>
      <c r="J26" s="77"/>
      <c r="K26" s="77"/>
      <c r="N26" s="116"/>
      <c r="O26" s="116"/>
      <c r="P26" s="116"/>
      <c r="Q26" s="116"/>
      <c r="R26" s="116"/>
      <c r="S26" s="116"/>
    </row>
    <row r="27" spans="1:19">
      <c r="A27" s="75">
        <v>45291</v>
      </c>
      <c r="B27" s="107">
        <v>35.33560148547496</v>
      </c>
      <c r="C27" s="107">
        <v>9.3610915470544018</v>
      </c>
      <c r="D27" s="107">
        <v>16.881571896350145</v>
      </c>
      <c r="E27" s="107">
        <v>17.073799992156083</v>
      </c>
      <c r="F27" s="107">
        <v>2.933853237704263</v>
      </c>
      <c r="G27" s="107">
        <v>18.414081840437589</v>
      </c>
      <c r="H27" s="107"/>
      <c r="I27" s="77"/>
      <c r="J27" s="77"/>
      <c r="K27" s="77"/>
      <c r="N27" s="116"/>
      <c r="O27" s="116"/>
      <c r="P27" s="116"/>
      <c r="Q27" s="116"/>
      <c r="R27" s="116"/>
      <c r="S27" s="116"/>
    </row>
    <row r="28" spans="1:19">
      <c r="A28" s="94">
        <v>45352</v>
      </c>
      <c r="B28" s="107">
        <v>37.1001817788351</v>
      </c>
      <c r="C28" s="107">
        <v>10.099957691741848</v>
      </c>
      <c r="D28" s="107">
        <v>17.014350809523616</v>
      </c>
      <c r="E28" s="107">
        <v>17.78617464285767</v>
      </c>
      <c r="F28" s="107">
        <v>2.9823625673183618</v>
      </c>
      <c r="G28" s="107">
        <v>15.016972509867333</v>
      </c>
      <c r="H28" s="107"/>
      <c r="I28" s="77"/>
      <c r="J28" s="77"/>
      <c r="K28" s="77"/>
      <c r="N28" s="116"/>
      <c r="O28" s="116"/>
      <c r="P28" s="116"/>
      <c r="Q28" s="116"/>
      <c r="R28" s="116"/>
      <c r="S28" s="116"/>
    </row>
    <row r="29" spans="1:19">
      <c r="A29" s="94">
        <v>45444</v>
      </c>
      <c r="B29" s="107">
        <v>38.344208625955964</v>
      </c>
      <c r="C29" s="107">
        <v>10.171339010008552</v>
      </c>
      <c r="D29" s="107">
        <v>16.95914988393724</v>
      </c>
      <c r="E29" s="107">
        <v>18.146184785917658</v>
      </c>
      <c r="F29" s="107">
        <v>3.0167712375004685</v>
      </c>
      <c r="G29" s="107">
        <v>13.362346457346586</v>
      </c>
      <c r="H29" s="107"/>
      <c r="I29" s="77"/>
      <c r="J29" s="77"/>
      <c r="K29" s="77"/>
      <c r="N29" s="116"/>
      <c r="O29" s="116"/>
      <c r="P29" s="116"/>
      <c r="Q29" s="116"/>
      <c r="R29" s="116"/>
      <c r="S29" s="116"/>
    </row>
    <row r="30" spans="1:19">
      <c r="B30" s="77"/>
      <c r="J30" s="77"/>
      <c r="K30" s="77"/>
    </row>
    <row r="31" spans="1:19">
      <c r="J31" s="77"/>
      <c r="K31" s="77"/>
    </row>
    <row r="32" spans="1:19">
      <c r="J32" s="77"/>
      <c r="K32" s="77"/>
    </row>
  </sheetData>
  <conditionalFormatting sqref="J8:K32 H8:I29">
    <cfRule type="cellIs" dxfId="0" priority="1" operator="lessThan">
      <formula>0</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54"/>
  <sheetViews>
    <sheetView zoomScaleNormal="100" workbookViewId="0">
      <selection activeCell="B2" sqref="B2"/>
    </sheetView>
  </sheetViews>
  <sheetFormatPr defaultRowHeight="14.4"/>
  <cols>
    <col min="1" max="1" width="10" customWidth="1"/>
    <col min="2" max="2" width="20.5546875" customWidth="1"/>
    <col min="3" max="3" width="20.33203125" customWidth="1"/>
    <col min="4" max="4" width="21.6640625" bestFit="1" customWidth="1"/>
  </cols>
  <sheetData>
    <row r="1" spans="1:4">
      <c r="A1" s="1" t="s">
        <v>0</v>
      </c>
      <c r="B1" t="s">
        <v>109</v>
      </c>
    </row>
    <row r="2" spans="1:4">
      <c r="A2" s="1" t="s">
        <v>1</v>
      </c>
      <c r="B2" t="s">
        <v>12</v>
      </c>
    </row>
    <row r="3" spans="1:4">
      <c r="A3" s="1" t="s">
        <v>2</v>
      </c>
      <c r="B3" t="s">
        <v>13</v>
      </c>
    </row>
    <row r="4" spans="1:4">
      <c r="A4" s="1" t="s">
        <v>3</v>
      </c>
      <c r="B4" t="s">
        <v>61</v>
      </c>
    </row>
    <row r="7" spans="1:4">
      <c r="A7" s="3"/>
      <c r="B7" s="5" t="s">
        <v>16</v>
      </c>
      <c r="C7" s="5" t="s">
        <v>23</v>
      </c>
      <c r="D7" s="51" t="s">
        <v>50</v>
      </c>
    </row>
    <row r="8" spans="1:4">
      <c r="A8" s="2">
        <v>42094</v>
      </c>
      <c r="B8" s="87">
        <v>4250.5810398981585</v>
      </c>
      <c r="C8" s="87">
        <v>2261.6620442910989</v>
      </c>
      <c r="D8" s="87">
        <v>1988.9189956070591</v>
      </c>
    </row>
    <row r="9" spans="1:4">
      <c r="A9" s="2">
        <v>42185</v>
      </c>
      <c r="B9" s="87">
        <v>4305.5249909664344</v>
      </c>
      <c r="C9" s="87">
        <v>2305.0559587061161</v>
      </c>
      <c r="D9" s="87">
        <v>2000.469032260318</v>
      </c>
    </row>
    <row r="10" spans="1:4">
      <c r="A10" s="2">
        <v>42277</v>
      </c>
      <c r="B10" s="87">
        <v>4341.8463375273823</v>
      </c>
      <c r="C10" s="87">
        <v>2333.759379897997</v>
      </c>
      <c r="D10" s="87">
        <v>2008.0869576293851</v>
      </c>
    </row>
    <row r="11" spans="1:4">
      <c r="A11" s="2">
        <v>42369</v>
      </c>
      <c r="B11" s="87">
        <v>4381.2041846259544</v>
      </c>
      <c r="C11" s="87">
        <v>2356.2374510708751</v>
      </c>
      <c r="D11" s="87">
        <v>2024.9667335550789</v>
      </c>
    </row>
    <row r="12" spans="1:4">
      <c r="A12" s="2">
        <v>42460</v>
      </c>
      <c r="B12" s="87">
        <v>4436.632389075291</v>
      </c>
      <c r="C12" s="87">
        <v>2382.067502500005</v>
      </c>
      <c r="D12" s="87">
        <v>2054.564886575286</v>
      </c>
    </row>
    <row r="13" spans="1:4">
      <c r="A13" s="2">
        <v>42551</v>
      </c>
      <c r="B13" s="87">
        <v>4573.5658231841526</v>
      </c>
      <c r="C13" s="87">
        <v>2438.719122573933</v>
      </c>
      <c r="D13" s="87">
        <v>2134.846700610221</v>
      </c>
    </row>
    <row r="14" spans="1:4">
      <c r="A14" s="2">
        <v>42643</v>
      </c>
      <c r="B14" s="87">
        <v>4673.7453578539398</v>
      </c>
      <c r="C14" s="87">
        <v>2479.2534341514279</v>
      </c>
      <c r="D14" s="87">
        <v>2194.4919237025119</v>
      </c>
    </row>
    <row r="15" spans="1:4">
      <c r="A15" s="2">
        <v>42735</v>
      </c>
      <c r="B15" s="87">
        <v>4689.4074060645662</v>
      </c>
      <c r="C15" s="87">
        <v>2514.761522470214</v>
      </c>
      <c r="D15" s="87">
        <v>2174.6458835943522</v>
      </c>
    </row>
    <row r="16" spans="1:4">
      <c r="A16" s="2">
        <v>42825</v>
      </c>
      <c r="B16" s="87">
        <v>4734.2039337005408</v>
      </c>
      <c r="C16" s="87">
        <v>2539.8143891317918</v>
      </c>
      <c r="D16" s="87">
        <v>2194.3895445687499</v>
      </c>
    </row>
    <row r="17" spans="1:4">
      <c r="A17" s="2">
        <v>42916</v>
      </c>
      <c r="B17" s="87">
        <v>4788.2125489672744</v>
      </c>
      <c r="C17" s="87">
        <v>2582.7855778368939</v>
      </c>
      <c r="D17" s="87">
        <v>2205.4269711303791</v>
      </c>
    </row>
    <row r="18" spans="1:4">
      <c r="A18" s="2">
        <v>43008</v>
      </c>
      <c r="B18" s="87">
        <v>4841.3124423985473</v>
      </c>
      <c r="C18" s="87">
        <v>2619.7437771221871</v>
      </c>
      <c r="D18" s="87">
        <v>2221.5686652763588</v>
      </c>
    </row>
    <row r="19" spans="1:4">
      <c r="A19" s="2">
        <v>43100</v>
      </c>
      <c r="B19" s="87">
        <v>4859.6236811587987</v>
      </c>
      <c r="C19" s="87">
        <v>2652.2263654597182</v>
      </c>
      <c r="D19" s="87">
        <v>2207.397315699081</v>
      </c>
    </row>
    <row r="20" spans="1:4">
      <c r="A20" s="2">
        <v>43190</v>
      </c>
      <c r="B20" s="87">
        <v>5019.2386316965312</v>
      </c>
      <c r="C20" s="87">
        <v>2710.862371169891</v>
      </c>
      <c r="D20" s="87">
        <v>2308.3762605266402</v>
      </c>
    </row>
    <row r="21" spans="1:4">
      <c r="A21" s="2">
        <v>43281</v>
      </c>
      <c r="B21" s="87">
        <v>5174.2688640851911</v>
      </c>
      <c r="C21" s="87">
        <v>2754.7358101100699</v>
      </c>
      <c r="D21" s="87">
        <v>2419.5330539751221</v>
      </c>
    </row>
    <row r="22" spans="1:4">
      <c r="A22" s="2">
        <v>43373</v>
      </c>
      <c r="B22" s="87">
        <v>5197.1325905891799</v>
      </c>
      <c r="C22" s="87">
        <v>2773.0112396299701</v>
      </c>
      <c r="D22" s="87">
        <v>2424.1213509592098</v>
      </c>
    </row>
    <row r="23" spans="1:4">
      <c r="A23" s="2">
        <v>43465</v>
      </c>
      <c r="B23" s="87">
        <v>5202.3360684501095</v>
      </c>
      <c r="C23" s="87">
        <v>2792.2968296982099</v>
      </c>
      <c r="D23" s="87">
        <v>2410.0392387519</v>
      </c>
    </row>
    <row r="24" spans="1:4">
      <c r="A24" s="2">
        <v>43555</v>
      </c>
      <c r="B24" s="87">
        <v>5330.3501029365289</v>
      </c>
      <c r="C24" s="87">
        <v>2829.5395659915298</v>
      </c>
      <c r="D24" s="87">
        <v>2500.810536945</v>
      </c>
    </row>
    <row r="25" spans="1:4">
      <c r="A25" s="2">
        <v>43646</v>
      </c>
      <c r="B25" s="87">
        <v>5430.2995110533202</v>
      </c>
      <c r="C25" s="87">
        <v>2865.8875163432999</v>
      </c>
      <c r="D25" s="87">
        <v>2564.4119947100198</v>
      </c>
    </row>
    <row r="26" spans="1:4">
      <c r="A26" s="2">
        <v>43738</v>
      </c>
      <c r="B26" s="87">
        <v>5456.5701962368776</v>
      </c>
      <c r="C26" s="87">
        <v>2895.8572809555399</v>
      </c>
      <c r="D26" s="87">
        <v>2560.71291528134</v>
      </c>
    </row>
    <row r="27" spans="1:4">
      <c r="A27" s="2">
        <v>43830</v>
      </c>
      <c r="B27" s="87">
        <v>5425.612345879209</v>
      </c>
      <c r="C27" s="87">
        <v>2914.89702198446</v>
      </c>
      <c r="D27" s="87">
        <v>2510.7153238947499</v>
      </c>
    </row>
    <row r="28" spans="1:4">
      <c r="A28" s="2">
        <v>43921</v>
      </c>
      <c r="B28" s="87">
        <v>5542.778820645377</v>
      </c>
      <c r="C28" s="87">
        <v>2943.4889813515369</v>
      </c>
      <c r="D28" s="87">
        <v>2599.28983929384</v>
      </c>
    </row>
    <row r="29" spans="1:4">
      <c r="A29" s="2">
        <v>44012</v>
      </c>
      <c r="B29" s="87">
        <v>5462.3655011094334</v>
      </c>
      <c r="C29" s="87">
        <v>2950.7673415553641</v>
      </c>
      <c r="D29" s="87">
        <v>2511.5981595540702</v>
      </c>
    </row>
    <row r="30" spans="1:4">
      <c r="A30" s="2">
        <v>44104</v>
      </c>
      <c r="B30" s="87">
        <v>5453.2754143932807</v>
      </c>
      <c r="C30" s="87">
        <v>2980.6580319068798</v>
      </c>
      <c r="D30" s="87">
        <v>2472.6173824863999</v>
      </c>
    </row>
    <row r="31" spans="1:4">
      <c r="A31" s="2">
        <v>44196</v>
      </c>
      <c r="B31" s="87">
        <v>5397.7746948825607</v>
      </c>
      <c r="C31" s="87">
        <v>2990.5416656624102</v>
      </c>
      <c r="D31" s="87">
        <v>2407.23302922015</v>
      </c>
    </row>
    <row r="32" spans="1:4">
      <c r="A32" s="2">
        <v>44286</v>
      </c>
      <c r="B32" s="87">
        <v>5494.23768702501</v>
      </c>
      <c r="C32" s="87">
        <v>3034.9187191226902</v>
      </c>
      <c r="D32" s="87">
        <v>2459.3189679023199</v>
      </c>
    </row>
    <row r="33" spans="1:4">
      <c r="A33" s="2">
        <v>44377</v>
      </c>
      <c r="B33" s="87">
        <v>5530.4443372385203</v>
      </c>
      <c r="C33" s="87">
        <v>3075.7664810568999</v>
      </c>
      <c r="D33" s="87">
        <v>2454.67785618162</v>
      </c>
    </row>
    <row r="34" spans="1:4">
      <c r="A34" s="2">
        <v>44469</v>
      </c>
      <c r="B34" s="87">
        <v>5599.2865305398636</v>
      </c>
      <c r="C34" s="87">
        <v>3122.4216914253129</v>
      </c>
      <c r="D34" s="87">
        <v>2476.8648391145498</v>
      </c>
    </row>
    <row r="35" spans="1:4">
      <c r="A35" s="2">
        <v>44561</v>
      </c>
      <c r="B35" s="87">
        <v>5467.6213193862859</v>
      </c>
      <c r="C35" s="87">
        <v>3059.6833670326459</v>
      </c>
      <c r="D35" s="87">
        <v>2407.93795235364</v>
      </c>
    </row>
    <row r="36" spans="1:4">
      <c r="A36" s="2">
        <v>44651</v>
      </c>
      <c r="B36" s="87">
        <v>5618.0500319111379</v>
      </c>
      <c r="C36" s="87">
        <v>3094.0772865496479</v>
      </c>
      <c r="D36" s="87">
        <v>2523.9727453614901</v>
      </c>
    </row>
    <row r="37" spans="1:4">
      <c r="A37" s="2">
        <v>44742</v>
      </c>
      <c r="B37" s="87">
        <v>5730.9525172524473</v>
      </c>
      <c r="C37" s="87">
        <v>3134.0315775859872</v>
      </c>
      <c r="D37" s="87">
        <v>2596.9209396664601</v>
      </c>
    </row>
    <row r="38" spans="1:4">
      <c r="A38" s="49">
        <v>44834</v>
      </c>
      <c r="B38" s="87">
        <v>5837.2768147160104</v>
      </c>
      <c r="C38" s="87">
        <v>3148.430046390381</v>
      </c>
      <c r="D38" s="87">
        <v>2688.846768325629</v>
      </c>
    </row>
    <row r="39" spans="1:4">
      <c r="A39" s="49">
        <v>44926</v>
      </c>
      <c r="B39" s="87">
        <v>5873.1528136384204</v>
      </c>
      <c r="C39" s="87">
        <v>3170.7198661952398</v>
      </c>
      <c r="D39" s="87">
        <v>2702.4329474431802</v>
      </c>
    </row>
    <row r="40" spans="1:4">
      <c r="A40" s="75">
        <v>45016</v>
      </c>
      <c r="B40" s="87">
        <v>5881.3237855905199</v>
      </c>
      <c r="C40" s="87">
        <v>3156.8461668743698</v>
      </c>
      <c r="D40" s="87">
        <v>2724.4776187161501</v>
      </c>
    </row>
    <row r="41" spans="1:4">
      <c r="A41" s="75">
        <v>45107</v>
      </c>
      <c r="B41" s="87">
        <v>5974.1625677047105</v>
      </c>
      <c r="C41" s="87">
        <v>3179.7071912829301</v>
      </c>
      <c r="D41" s="87">
        <v>2794.4553764217799</v>
      </c>
    </row>
    <row r="42" spans="1:4">
      <c r="A42" s="75">
        <v>45199</v>
      </c>
      <c r="B42" s="87">
        <v>5941.3877934791799</v>
      </c>
      <c r="C42" s="87">
        <v>3166.3448434410602</v>
      </c>
      <c r="D42" s="87">
        <v>2775.0429500381201</v>
      </c>
    </row>
    <row r="43" spans="1:4">
      <c r="A43" s="75">
        <v>45291</v>
      </c>
      <c r="B43" s="87">
        <v>5814.9525902931691</v>
      </c>
      <c r="C43" s="87">
        <v>3144.8336504058939</v>
      </c>
      <c r="D43" s="87">
        <v>2670.1189398872762</v>
      </c>
    </row>
    <row r="44" spans="1:4">
      <c r="A44" s="94">
        <v>45352</v>
      </c>
      <c r="B44" s="87">
        <v>5880.5314646949782</v>
      </c>
      <c r="C44" s="87">
        <v>3164.7419700349278</v>
      </c>
      <c r="D44" s="87">
        <v>2715.78949466005</v>
      </c>
    </row>
    <row r="45" spans="1:4">
      <c r="A45" s="94">
        <v>45444</v>
      </c>
      <c r="B45" s="87">
        <v>5878.9024694187601</v>
      </c>
      <c r="C45" s="87">
        <v>3165.9784836477588</v>
      </c>
      <c r="D45" s="87">
        <v>2712.9239857709999</v>
      </c>
    </row>
    <row r="46" spans="1:4">
      <c r="B46" s="72"/>
      <c r="C46" s="72"/>
      <c r="D46" s="72"/>
    </row>
    <row r="47" spans="1:4">
      <c r="B47" s="72"/>
      <c r="C47" s="72"/>
      <c r="D47" s="72"/>
    </row>
    <row r="48" spans="1:4">
      <c r="B48" s="72"/>
      <c r="C48" s="72"/>
      <c r="D48" s="72"/>
    </row>
    <row r="50" spans="2:4">
      <c r="C50" s="63"/>
      <c r="D50" s="63"/>
    </row>
    <row r="51" spans="2:4">
      <c r="B51" s="72"/>
      <c r="C51" s="72"/>
      <c r="D51" s="72"/>
    </row>
    <row r="52" spans="2:4">
      <c r="B52" s="72"/>
      <c r="C52" s="72"/>
      <c r="D52" s="72"/>
    </row>
    <row r="53" spans="2:4">
      <c r="B53" s="72"/>
      <c r="C53" s="72"/>
      <c r="D53" s="72"/>
    </row>
    <row r="54" spans="2:4">
      <c r="C54" s="63"/>
      <c r="D54" s="6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0"/>
  <sheetViews>
    <sheetView workbookViewId="0"/>
  </sheetViews>
  <sheetFormatPr defaultRowHeight="14.4"/>
  <cols>
    <col min="1" max="1" width="30.44140625" customWidth="1"/>
    <col min="2" max="3" width="18.33203125" customWidth="1"/>
    <col min="5" max="5" width="12" bestFit="1" customWidth="1"/>
  </cols>
  <sheetData>
    <row r="1" spans="1:20">
      <c r="A1" s="1" t="s">
        <v>0</v>
      </c>
      <c r="B1" t="s">
        <v>96</v>
      </c>
    </row>
    <row r="2" spans="1:20">
      <c r="A2" s="1" t="s">
        <v>1</v>
      </c>
      <c r="B2" t="s">
        <v>4</v>
      </c>
    </row>
    <row r="3" spans="1:20">
      <c r="A3" s="1" t="s">
        <v>2</v>
      </c>
      <c r="B3" t="s">
        <v>56</v>
      </c>
    </row>
    <row r="4" spans="1:20">
      <c r="A4" s="1" t="s">
        <v>3</v>
      </c>
      <c r="B4" t="s">
        <v>88</v>
      </c>
    </row>
    <row r="7" spans="1:20">
      <c r="A7" s="3"/>
      <c r="B7" s="5" t="s">
        <v>9</v>
      </c>
      <c r="C7" s="21"/>
      <c r="H7" s="75"/>
    </row>
    <row r="8" spans="1:20">
      <c r="A8" s="2" t="s">
        <v>67</v>
      </c>
      <c r="B8" s="76">
        <v>69.159683297829801</v>
      </c>
      <c r="D8" s="87"/>
      <c r="E8" s="99"/>
      <c r="F8" s="77"/>
      <c r="G8" s="78"/>
      <c r="H8" s="78"/>
      <c r="I8" s="78"/>
      <c r="J8" s="77"/>
      <c r="K8" s="63"/>
      <c r="L8" s="72"/>
      <c r="M8" s="72"/>
      <c r="N8" s="72"/>
      <c r="O8" s="72"/>
      <c r="P8" s="72"/>
      <c r="Q8" s="72"/>
      <c r="S8" s="72"/>
      <c r="T8" s="72"/>
    </row>
    <row r="9" spans="1:20">
      <c r="A9" s="2" t="s">
        <v>68</v>
      </c>
      <c r="B9" s="76">
        <v>4.1417465741731743</v>
      </c>
      <c r="D9" s="87"/>
      <c r="E9" s="99"/>
      <c r="F9" s="77"/>
      <c r="G9" s="77"/>
      <c r="H9" s="77"/>
      <c r="I9" s="77"/>
      <c r="J9" s="77"/>
      <c r="K9" s="55"/>
      <c r="L9" s="72"/>
      <c r="M9" s="72"/>
      <c r="N9" s="72"/>
      <c r="O9" s="72"/>
      <c r="P9" s="72"/>
      <c r="Q9" s="72"/>
      <c r="S9" s="72"/>
      <c r="T9" s="72"/>
    </row>
    <row r="10" spans="1:20">
      <c r="A10" s="2" t="s">
        <v>69</v>
      </c>
      <c r="B10" s="76">
        <v>0.77333925772570067</v>
      </c>
      <c r="D10" s="87"/>
      <c r="E10" s="99"/>
      <c r="F10" s="77"/>
      <c r="G10" s="77"/>
      <c r="H10" s="77"/>
      <c r="I10" s="77"/>
      <c r="J10" s="77"/>
      <c r="K10" s="55"/>
      <c r="L10" s="72"/>
      <c r="M10" s="72"/>
      <c r="N10" s="72"/>
      <c r="O10" s="72"/>
      <c r="P10" s="72"/>
      <c r="Q10" s="72"/>
      <c r="S10" s="72"/>
      <c r="T10" s="72"/>
    </row>
    <row r="11" spans="1:20">
      <c r="A11" s="2" t="s">
        <v>55</v>
      </c>
      <c r="B11" s="76">
        <v>13.941034264207424</v>
      </c>
      <c r="D11" s="87"/>
      <c r="E11" s="99"/>
      <c r="F11" s="77"/>
      <c r="G11" s="77"/>
      <c r="H11" s="77"/>
      <c r="I11" s="78"/>
      <c r="J11" s="77"/>
      <c r="K11" s="55"/>
      <c r="L11" s="72"/>
      <c r="M11" s="72"/>
      <c r="N11" s="72"/>
      <c r="O11" s="72"/>
      <c r="P11" s="72"/>
      <c r="Q11" s="72"/>
      <c r="S11" s="72"/>
      <c r="T11" s="72"/>
    </row>
    <row r="12" spans="1:20">
      <c r="A12" s="2" t="s">
        <v>46</v>
      </c>
      <c r="B12" s="76">
        <v>5.2042751109104737</v>
      </c>
      <c r="D12" s="87"/>
      <c r="E12" s="99"/>
      <c r="F12" s="77"/>
      <c r="G12" s="77"/>
      <c r="H12" s="77"/>
      <c r="I12" s="77"/>
      <c r="J12" s="77"/>
      <c r="K12" s="55"/>
      <c r="L12" s="72"/>
      <c r="M12" s="72"/>
      <c r="N12" s="72"/>
      <c r="O12" s="72"/>
      <c r="P12" s="72"/>
      <c r="Q12" s="72"/>
      <c r="S12" s="72"/>
      <c r="T12" s="72"/>
    </row>
    <row r="13" spans="1:20">
      <c r="A13" s="2" t="s">
        <v>45</v>
      </c>
      <c r="B13" s="76">
        <v>0.70648196087863702</v>
      </c>
      <c r="D13" s="87"/>
      <c r="E13" s="99"/>
      <c r="F13" s="28"/>
      <c r="G13" s="54"/>
      <c r="I13" s="55"/>
      <c r="J13" s="55"/>
      <c r="K13" s="55"/>
      <c r="M13" s="60"/>
    </row>
    <row r="14" spans="1:20">
      <c r="A14" s="2" t="s">
        <v>70</v>
      </c>
      <c r="B14" s="76">
        <v>6.0734395342747831</v>
      </c>
      <c r="C14" s="91"/>
      <c r="D14" s="87"/>
      <c r="E14" s="99"/>
      <c r="F14" s="28"/>
      <c r="G14" s="54"/>
      <c r="I14" s="55"/>
      <c r="J14" s="55"/>
      <c r="K14" s="55"/>
      <c r="M14" s="60"/>
    </row>
    <row r="15" spans="1:20">
      <c r="A15" s="6"/>
      <c r="B15" s="24"/>
      <c r="C15" s="7"/>
      <c r="D15" s="87"/>
      <c r="E15" s="87"/>
      <c r="F15" s="28"/>
      <c r="M15" s="60"/>
      <c r="N15" s="55"/>
    </row>
    <row r="16" spans="1:20">
      <c r="A16" s="2"/>
      <c r="B16" s="98"/>
      <c r="C16" s="92"/>
      <c r="F16" s="28"/>
    </row>
    <row r="17" spans="1:3">
      <c r="A17" s="2"/>
      <c r="B17" s="4"/>
      <c r="C17" s="4"/>
    </row>
    <row r="18" spans="1:3">
      <c r="A18" s="2"/>
      <c r="B18" s="4"/>
      <c r="C18" s="4"/>
    </row>
    <row r="19" spans="1:3">
      <c r="A19" s="2"/>
      <c r="B19" s="4"/>
      <c r="C19" s="4"/>
    </row>
    <row r="20" spans="1:3">
      <c r="A20" s="83"/>
      <c r="B20" s="72"/>
      <c r="C20" s="4"/>
    </row>
    <row r="21" spans="1:3">
      <c r="A21" s="83"/>
      <c r="B21" s="72"/>
      <c r="C21" s="4"/>
    </row>
    <row r="22" spans="1:3">
      <c r="A22" s="83"/>
      <c r="B22" s="72"/>
      <c r="C22" s="4"/>
    </row>
    <row r="23" spans="1:3">
      <c r="A23" s="83"/>
      <c r="B23" s="72"/>
      <c r="C23" s="4"/>
    </row>
    <row r="24" spans="1:3">
      <c r="A24" s="83"/>
      <c r="B24" s="83"/>
      <c r="C24" s="72"/>
    </row>
    <row r="25" spans="1:3">
      <c r="A25" s="83"/>
      <c r="B25" s="83"/>
      <c r="C25" s="72"/>
    </row>
    <row r="26" spans="1:3">
      <c r="A26" s="83"/>
      <c r="B26" s="83"/>
      <c r="C26" s="72"/>
    </row>
    <row r="27" spans="1:3">
      <c r="A27" s="83"/>
      <c r="B27" s="83"/>
      <c r="C27" s="72"/>
    </row>
    <row r="28" spans="1:3">
      <c r="A28" s="83"/>
      <c r="B28" s="83"/>
      <c r="C28" s="72"/>
    </row>
    <row r="29" spans="1:3">
      <c r="A29" s="83"/>
      <c r="B29" s="83"/>
      <c r="C29" s="72"/>
    </row>
    <row r="30" spans="1:3">
      <c r="A30" s="83"/>
      <c r="B30" s="83"/>
      <c r="C30" s="72"/>
    </row>
  </sheetData>
  <sortState xmlns:xlrd2="http://schemas.microsoft.com/office/spreadsheetml/2017/richdata2" ref="A9:B14">
    <sortCondition ref="A8:A14"/>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I46"/>
  <sheetViews>
    <sheetView topLeftCell="A22" workbookViewId="0">
      <selection activeCell="B2" sqref="B2"/>
    </sheetView>
  </sheetViews>
  <sheetFormatPr defaultRowHeight="14.4"/>
  <cols>
    <col min="1" max="1" width="10" customWidth="1"/>
    <col min="2" max="2" width="20.5546875" customWidth="1"/>
    <col min="3" max="4" width="20.33203125" customWidth="1"/>
  </cols>
  <sheetData>
    <row r="1" spans="1:35">
      <c r="A1" s="1" t="s">
        <v>0</v>
      </c>
      <c r="B1" t="s">
        <v>139</v>
      </c>
    </row>
    <row r="2" spans="1:35">
      <c r="A2" s="1" t="s">
        <v>1</v>
      </c>
      <c r="B2" t="s">
        <v>4</v>
      </c>
    </row>
    <row r="3" spans="1:35">
      <c r="A3" s="1" t="s">
        <v>2</v>
      </c>
      <c r="B3" t="s">
        <v>31</v>
      </c>
    </row>
    <row r="4" spans="1:35">
      <c r="A4" s="1" t="s">
        <v>3</v>
      </c>
      <c r="B4" t="s">
        <v>138</v>
      </c>
    </row>
    <row r="5" spans="1:35">
      <c r="E5" s="30"/>
      <c r="F5" s="30"/>
      <c r="G5" s="30"/>
    </row>
    <row r="6" spans="1:35">
      <c r="E6" s="30"/>
      <c r="F6" s="30"/>
      <c r="G6" s="30"/>
    </row>
    <row r="7" spans="1:35">
      <c r="A7" s="3"/>
      <c r="B7" s="5" t="s">
        <v>5</v>
      </c>
      <c r="C7" s="51" t="s">
        <v>6</v>
      </c>
      <c r="D7" s="51" t="s">
        <v>82</v>
      </c>
      <c r="E7" s="16"/>
      <c r="F7" s="16"/>
      <c r="G7" s="30"/>
    </row>
    <row r="8" spans="1:35">
      <c r="A8" s="2">
        <v>42094</v>
      </c>
      <c r="B8" s="76">
        <v>0.6747231663885378</v>
      </c>
      <c r="C8" s="76">
        <v>2.4665183613597299</v>
      </c>
      <c r="D8" s="76">
        <v>6.1970998700000006</v>
      </c>
      <c r="E8" s="76"/>
      <c r="F8" s="76"/>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c r="A9" s="2">
        <v>42185</v>
      </c>
      <c r="B9" s="76">
        <v>0.63283821777640625</v>
      </c>
      <c r="C9" s="76">
        <v>2.2779502348450449</v>
      </c>
      <c r="D9" s="76">
        <v>6.0043461800000006</v>
      </c>
      <c r="E9" s="76"/>
      <c r="F9" s="76"/>
    </row>
    <row r="10" spans="1:35">
      <c r="A10" s="2">
        <v>42277</v>
      </c>
      <c r="B10" s="76">
        <v>0.55300827873809377</v>
      </c>
      <c r="C10" s="76">
        <v>2.2625519745228617</v>
      </c>
      <c r="D10" s="76">
        <v>5.8717885800000005</v>
      </c>
      <c r="E10" s="76"/>
      <c r="F10" s="76"/>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row>
    <row r="11" spans="1:35">
      <c r="A11" s="2">
        <v>42369</v>
      </c>
      <c r="B11" s="76">
        <v>0.60252088844870133</v>
      </c>
      <c r="C11" s="76">
        <v>2.3711167249964795</v>
      </c>
      <c r="D11" s="76">
        <v>5.7208654999999995</v>
      </c>
      <c r="E11" s="76"/>
      <c r="F11" s="76"/>
    </row>
    <row r="12" spans="1:35">
      <c r="A12" s="2">
        <v>42460</v>
      </c>
      <c r="B12" s="76">
        <v>0.52118116606301401</v>
      </c>
      <c r="C12" s="76">
        <v>2.259545867902041</v>
      </c>
      <c r="D12" s="76">
        <v>5.6180528399999998</v>
      </c>
      <c r="E12" s="76"/>
      <c r="F12" s="76"/>
    </row>
    <row r="13" spans="1:35">
      <c r="A13" s="2">
        <v>42551</v>
      </c>
      <c r="B13" s="76">
        <v>0.50919804362036702</v>
      </c>
      <c r="C13" s="76">
        <v>2.3208736320753465</v>
      </c>
      <c r="D13" s="76">
        <v>5.4317499199999997</v>
      </c>
      <c r="E13" s="76"/>
      <c r="F13" s="76"/>
    </row>
    <row r="14" spans="1:35">
      <c r="A14" s="2">
        <v>42643</v>
      </c>
      <c r="B14" s="76">
        <v>0.48421328225544319</v>
      </c>
      <c r="C14" s="76">
        <v>2.1523487239264543</v>
      </c>
      <c r="D14" s="76">
        <v>5.3093890400000001</v>
      </c>
      <c r="E14" s="76"/>
      <c r="F14" s="76"/>
    </row>
    <row r="15" spans="1:35">
      <c r="A15" s="2">
        <v>42735</v>
      </c>
      <c r="B15" s="76">
        <v>0.55316388836716945</v>
      </c>
      <c r="C15" s="76">
        <v>2.2183273969105457</v>
      </c>
      <c r="D15" s="76">
        <v>5.0744811600000004</v>
      </c>
      <c r="E15" s="76"/>
      <c r="F15" s="76"/>
    </row>
    <row r="16" spans="1:35">
      <c r="A16" s="2">
        <v>42825</v>
      </c>
      <c r="B16" s="76">
        <v>0.47850906425077072</v>
      </c>
      <c r="C16" s="76">
        <v>2.0110963104217792</v>
      </c>
      <c r="D16" s="76">
        <v>4.80171378</v>
      </c>
      <c r="E16" s="76"/>
      <c r="F16" s="76"/>
    </row>
    <row r="17" spans="1:10">
      <c r="A17" s="2">
        <v>42916</v>
      </c>
      <c r="B17" s="76">
        <v>0.52325694426460767</v>
      </c>
      <c r="C17" s="76">
        <v>2.115955603958271</v>
      </c>
      <c r="D17" s="76">
        <v>4.4425823300000005</v>
      </c>
      <c r="E17" s="76"/>
      <c r="F17" s="76"/>
    </row>
    <row r="18" spans="1:10">
      <c r="A18" s="2">
        <v>43008</v>
      </c>
      <c r="B18" s="76">
        <v>0.52450166267347631</v>
      </c>
      <c r="C18" s="76">
        <v>2.0963415925958584</v>
      </c>
      <c r="D18" s="76">
        <v>4.2294587300000002</v>
      </c>
      <c r="E18" s="76"/>
      <c r="F18" s="76"/>
    </row>
    <row r="19" spans="1:10">
      <c r="A19" s="2">
        <v>43100</v>
      </c>
      <c r="B19" s="76">
        <v>0.55929779816739023</v>
      </c>
      <c r="C19" s="76">
        <v>2.0049528067116977</v>
      </c>
      <c r="D19" s="76">
        <v>4.0536493399999998</v>
      </c>
      <c r="E19" s="76"/>
      <c r="F19" s="76"/>
    </row>
    <row r="20" spans="1:10">
      <c r="A20" s="2">
        <v>43190</v>
      </c>
      <c r="B20" s="76">
        <v>0.52847032576842623</v>
      </c>
      <c r="C20" s="76">
        <v>2.0461333737918292</v>
      </c>
      <c r="D20" s="76">
        <v>3.84350221</v>
      </c>
      <c r="E20" s="76"/>
      <c r="F20" s="76"/>
    </row>
    <row r="21" spans="1:10">
      <c r="A21" s="2">
        <v>43281</v>
      </c>
      <c r="B21" s="76">
        <v>0.48106725377456028</v>
      </c>
      <c r="C21" s="76">
        <v>1.9765105379914396</v>
      </c>
      <c r="D21" s="76">
        <v>3.5850770999999995</v>
      </c>
      <c r="E21" s="76"/>
      <c r="F21" s="76"/>
    </row>
    <row r="22" spans="1:10">
      <c r="A22" s="2">
        <v>43373</v>
      </c>
      <c r="B22" s="76">
        <v>0.48485066713261832</v>
      </c>
      <c r="C22" s="76">
        <v>2.0079947803511877</v>
      </c>
      <c r="D22" s="76">
        <v>3.4363483200000005</v>
      </c>
      <c r="E22" s="76"/>
      <c r="F22" s="76"/>
    </row>
    <row r="23" spans="1:10">
      <c r="A23" s="2">
        <v>43465</v>
      </c>
      <c r="B23" s="76">
        <v>0.50585421638557004</v>
      </c>
      <c r="C23" s="76">
        <v>2.0132267159517379</v>
      </c>
      <c r="D23" s="76">
        <v>3.1860449200000001</v>
      </c>
      <c r="E23" s="76"/>
      <c r="F23" s="76"/>
    </row>
    <row r="24" spans="1:10">
      <c r="A24" s="2">
        <v>43555</v>
      </c>
      <c r="B24" s="76">
        <v>0.5069869387851994</v>
      </c>
      <c r="C24" s="76">
        <v>1.7250421096831674</v>
      </c>
      <c r="D24" s="76">
        <v>3.0971663199999999</v>
      </c>
      <c r="E24" s="76"/>
      <c r="F24" s="76"/>
    </row>
    <row r="25" spans="1:10">
      <c r="A25" s="2">
        <v>43646</v>
      </c>
      <c r="B25" s="76">
        <v>0.55886087665995898</v>
      </c>
      <c r="C25" s="76">
        <v>1.6493758714361821</v>
      </c>
      <c r="D25" s="76">
        <v>2.9915153299999999</v>
      </c>
      <c r="E25" s="76"/>
      <c r="F25" s="76"/>
    </row>
    <row r="26" spans="1:10">
      <c r="A26" s="2">
        <v>43738</v>
      </c>
      <c r="B26" s="76">
        <v>0.5722313449463845</v>
      </c>
      <c r="C26" s="76">
        <v>1.7845993632222006</v>
      </c>
      <c r="D26" s="76">
        <v>2.8785687599999998</v>
      </c>
      <c r="E26" s="76"/>
      <c r="F26" s="76"/>
    </row>
    <row r="27" spans="1:10">
      <c r="A27" s="2">
        <v>43830</v>
      </c>
      <c r="B27" s="76">
        <v>0.60253860226764622</v>
      </c>
      <c r="C27" s="76">
        <v>1.7443351484020309</v>
      </c>
      <c r="D27" s="76">
        <v>2.7481922999999999</v>
      </c>
      <c r="E27" s="76"/>
      <c r="F27" s="76"/>
    </row>
    <row r="28" spans="1:10">
      <c r="A28" s="2">
        <v>43921</v>
      </c>
      <c r="B28" s="76">
        <v>0.54366240673297084</v>
      </c>
      <c r="C28" s="76">
        <v>1.8168037394975189</v>
      </c>
      <c r="D28" s="76">
        <v>2.96548386</v>
      </c>
      <c r="E28" s="76"/>
      <c r="F28" s="76"/>
      <c r="I28" s="25"/>
      <c r="J28" s="25"/>
    </row>
    <row r="29" spans="1:10">
      <c r="A29" s="2">
        <v>44012</v>
      </c>
      <c r="B29" s="76">
        <v>0.56197151320879846</v>
      </c>
      <c r="C29" s="76">
        <v>2.2888122335024543</v>
      </c>
      <c r="D29" s="76">
        <v>2.8682891799999997</v>
      </c>
      <c r="E29" s="76"/>
      <c r="F29" s="76"/>
      <c r="G29" s="97"/>
    </row>
    <row r="30" spans="1:10">
      <c r="A30" s="2">
        <v>44104</v>
      </c>
      <c r="B30" s="76">
        <v>0.55840205351205219</v>
      </c>
      <c r="C30" s="76">
        <v>2.3283949040091612</v>
      </c>
      <c r="D30" s="76">
        <v>2.7564243099999999</v>
      </c>
      <c r="E30" s="76"/>
      <c r="F30" s="76"/>
      <c r="G30" s="97"/>
    </row>
    <row r="31" spans="1:10">
      <c r="A31" s="2">
        <v>44196</v>
      </c>
      <c r="B31" s="76">
        <v>0.52561045829836228</v>
      </c>
      <c r="C31" s="76">
        <v>2.2127507145283767</v>
      </c>
      <c r="D31" s="76">
        <v>2.5735600199999999</v>
      </c>
      <c r="E31" s="76"/>
      <c r="F31" s="76"/>
      <c r="G31" s="97"/>
      <c r="H31" s="25"/>
      <c r="I31" s="25"/>
      <c r="J31" s="25"/>
    </row>
    <row r="32" spans="1:10">
      <c r="A32" s="2">
        <v>44286</v>
      </c>
      <c r="B32" s="76">
        <v>0.43902926690973959</v>
      </c>
      <c r="C32" s="76">
        <v>2.1631103651213213</v>
      </c>
      <c r="D32" s="76">
        <v>2.4770480199999998</v>
      </c>
      <c r="E32" s="76"/>
      <c r="F32" s="76"/>
      <c r="G32" s="97"/>
      <c r="H32" s="25"/>
    </row>
    <row r="33" spans="1:8">
      <c r="A33" s="2">
        <v>44377</v>
      </c>
      <c r="B33" s="76">
        <v>0.39174064299886568</v>
      </c>
      <c r="C33" s="76">
        <v>2.2404156243188105</v>
      </c>
      <c r="D33" s="76">
        <v>2.3006663299999999</v>
      </c>
      <c r="E33" s="76"/>
      <c r="F33" s="76"/>
      <c r="G33" s="97"/>
      <c r="H33" s="25"/>
    </row>
    <row r="34" spans="1:8">
      <c r="A34" s="2">
        <v>44469</v>
      </c>
      <c r="B34" s="76">
        <v>0.36670200525567981</v>
      </c>
      <c r="C34" s="76">
        <v>1.9912568782250883</v>
      </c>
      <c r="D34" s="76">
        <v>2.1466054200000002</v>
      </c>
      <c r="E34" s="76"/>
      <c r="F34" s="76"/>
      <c r="G34" s="97"/>
    </row>
    <row r="35" spans="1:8">
      <c r="A35" s="2">
        <v>44561</v>
      </c>
      <c r="B35" s="76">
        <v>0.3573315354272219</v>
      </c>
      <c r="C35" s="76">
        <v>1.8244603517868121</v>
      </c>
      <c r="D35" s="76">
        <v>2.0397199800000001</v>
      </c>
      <c r="E35" s="76"/>
      <c r="F35" s="76"/>
      <c r="G35" s="97"/>
    </row>
    <row r="36" spans="1:8">
      <c r="A36" s="2">
        <v>44651</v>
      </c>
      <c r="B36" s="76">
        <v>0.28873596396847873</v>
      </c>
      <c r="C36" s="76">
        <v>1.590228630872315</v>
      </c>
      <c r="D36" s="76">
        <v>1.9179490099999998</v>
      </c>
      <c r="E36" s="76"/>
      <c r="F36" s="76"/>
      <c r="G36" s="97"/>
    </row>
    <row r="37" spans="1:8">
      <c r="A37" s="2">
        <v>44742</v>
      </c>
      <c r="B37" s="76">
        <v>0.2802290017835864</v>
      </c>
      <c r="C37" s="76">
        <v>1.4414733209464723</v>
      </c>
      <c r="D37" s="76">
        <v>1.8102841500000002</v>
      </c>
      <c r="E37" s="76"/>
      <c r="F37" s="76"/>
      <c r="G37" s="97"/>
    </row>
    <row r="38" spans="1:8">
      <c r="A38" s="49">
        <v>44834</v>
      </c>
      <c r="B38" s="76">
        <v>0.27163589301450469</v>
      </c>
      <c r="C38" s="76">
        <v>1.3226880195499675</v>
      </c>
      <c r="D38" s="76">
        <v>1.75853178</v>
      </c>
      <c r="E38" s="76"/>
      <c r="F38" s="76"/>
      <c r="G38" s="97"/>
    </row>
    <row r="39" spans="1:8">
      <c r="A39" s="49">
        <v>44926</v>
      </c>
      <c r="B39" s="76">
        <v>0.2580872317481403</v>
      </c>
      <c r="C39" s="76">
        <v>1.3057912509461354</v>
      </c>
      <c r="D39" s="76">
        <v>1.8016614800000001</v>
      </c>
      <c r="E39" s="76"/>
      <c r="F39" s="76"/>
      <c r="G39" s="97"/>
    </row>
    <row r="40" spans="1:8">
      <c r="A40" s="75">
        <v>45016</v>
      </c>
      <c r="B40" s="76">
        <v>0.25748814421107019</v>
      </c>
      <c r="C40" s="76">
        <v>1.2495575399621452</v>
      </c>
      <c r="D40" s="76">
        <v>1.7546235600000002</v>
      </c>
      <c r="E40" s="76"/>
      <c r="F40" s="76"/>
      <c r="G40" s="97"/>
    </row>
    <row r="41" spans="1:8">
      <c r="A41" s="75">
        <v>45107</v>
      </c>
      <c r="B41" s="76">
        <v>0.25691134561264212</v>
      </c>
      <c r="C41" s="76">
        <v>1.2733524652812749</v>
      </c>
      <c r="D41" s="76">
        <v>1.7980652699999999</v>
      </c>
      <c r="E41" s="76"/>
      <c r="F41" s="76"/>
      <c r="G41" s="97"/>
    </row>
    <row r="42" spans="1:8">
      <c r="A42" s="75">
        <v>45199</v>
      </c>
      <c r="B42" s="76">
        <v>0.28350921767407078</v>
      </c>
      <c r="C42" s="76">
        <v>1.2401345298995305</v>
      </c>
      <c r="D42" s="76">
        <v>1.8140708400000001</v>
      </c>
      <c r="E42" s="76"/>
      <c r="F42" s="76"/>
      <c r="G42" s="97"/>
    </row>
    <row r="43" spans="1:8">
      <c r="A43" s="75">
        <v>45291</v>
      </c>
      <c r="B43" s="76">
        <v>0.3353558241175007</v>
      </c>
      <c r="C43" s="76">
        <v>1.3219636666010393</v>
      </c>
      <c r="D43" s="76">
        <v>1.8374738559085251</v>
      </c>
      <c r="E43" s="76"/>
      <c r="F43" s="76"/>
      <c r="G43" s="97"/>
    </row>
    <row r="44" spans="1:8">
      <c r="A44" s="94">
        <v>45352</v>
      </c>
      <c r="B44" s="76">
        <v>0.34683778338656962</v>
      </c>
      <c r="C44" s="76">
        <v>1.2746484735196222</v>
      </c>
      <c r="D44" s="76">
        <v>1.8573001041754535</v>
      </c>
      <c r="E44" s="76"/>
      <c r="F44" s="74"/>
    </row>
    <row r="45" spans="1:8">
      <c r="A45" s="94">
        <v>45444</v>
      </c>
      <c r="B45" s="76">
        <v>0.35081565407449128</v>
      </c>
      <c r="C45" s="76">
        <v>1.2746484735196222</v>
      </c>
      <c r="D45" s="76">
        <v>1.8635358780898144</v>
      </c>
    </row>
    <row r="46" spans="1:8">
      <c r="C46" s="74"/>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51"/>
  <sheetViews>
    <sheetView workbookViewId="0"/>
  </sheetViews>
  <sheetFormatPr defaultRowHeight="14.4"/>
  <cols>
    <col min="1" max="1" width="10" customWidth="1"/>
    <col min="2" max="2" width="26.33203125" customWidth="1"/>
    <col min="4" max="4" width="10.44140625" bestFit="1" customWidth="1"/>
  </cols>
  <sheetData>
    <row r="1" spans="1:28">
      <c r="A1" s="1" t="s">
        <v>0</v>
      </c>
      <c r="B1" t="s">
        <v>110</v>
      </c>
    </row>
    <row r="2" spans="1:28">
      <c r="A2" s="1" t="s">
        <v>1</v>
      </c>
      <c r="B2" t="s">
        <v>4</v>
      </c>
    </row>
    <row r="3" spans="1:28">
      <c r="A3" s="1" t="s">
        <v>2</v>
      </c>
      <c r="B3" t="s">
        <v>8</v>
      </c>
    </row>
    <row r="4" spans="1:28">
      <c r="A4" s="1" t="s">
        <v>3</v>
      </c>
      <c r="B4" t="s">
        <v>59</v>
      </c>
    </row>
    <row r="7" spans="1:28">
      <c r="A7" s="3"/>
      <c r="B7" s="5" t="s">
        <v>18</v>
      </c>
      <c r="H7" s="39"/>
    </row>
    <row r="8" spans="1:28">
      <c r="A8" s="2">
        <v>42094</v>
      </c>
      <c r="B8" s="76">
        <v>8.3563635890575174</v>
      </c>
      <c r="D8" s="25"/>
      <c r="H8" s="39"/>
    </row>
    <row r="9" spans="1:28">
      <c r="A9" s="2">
        <v>42185</v>
      </c>
      <c r="B9" s="76">
        <v>7.6669084720016754</v>
      </c>
      <c r="D9" s="25"/>
      <c r="E9" s="25"/>
      <c r="H9" s="39"/>
    </row>
    <row r="10" spans="1:28">
      <c r="A10" s="2">
        <v>42277</v>
      </c>
      <c r="B10" s="76">
        <v>7.1827432306896242</v>
      </c>
      <c r="D10" s="25"/>
      <c r="E10" s="25"/>
      <c r="H10" s="39"/>
      <c r="I10" s="30"/>
    </row>
    <row r="11" spans="1:28">
      <c r="A11" s="2">
        <v>42369</v>
      </c>
      <c r="B11" s="76">
        <v>8.1755711782680969</v>
      </c>
      <c r="D11" s="25"/>
      <c r="E11" s="25"/>
      <c r="F11" s="21"/>
      <c r="G11" s="21"/>
      <c r="H11" s="39"/>
      <c r="I11" s="30"/>
      <c r="J11" s="21"/>
      <c r="K11" s="21"/>
      <c r="L11" s="21"/>
      <c r="M11" s="21"/>
      <c r="N11" s="21"/>
      <c r="O11" s="21"/>
      <c r="P11" s="21"/>
      <c r="Q11" s="21"/>
      <c r="R11" s="21"/>
      <c r="S11" s="21"/>
      <c r="T11" s="21"/>
      <c r="U11" s="21"/>
      <c r="V11" s="21"/>
      <c r="W11" s="21"/>
      <c r="X11" s="21"/>
      <c r="Y11" s="21"/>
      <c r="Z11" s="21"/>
      <c r="AA11" s="21"/>
    </row>
    <row r="12" spans="1:28">
      <c r="A12" s="2">
        <v>42460</v>
      </c>
      <c r="B12" s="76">
        <v>11.280958497837879</v>
      </c>
      <c r="D12" s="25"/>
      <c r="E12" s="25"/>
      <c r="H12" s="39"/>
      <c r="I12" s="30"/>
    </row>
    <row r="13" spans="1:28">
      <c r="A13" s="2">
        <v>42551</v>
      </c>
      <c r="B13" s="76">
        <v>9.2095703085836824</v>
      </c>
      <c r="D13" s="25"/>
      <c r="E13" s="25"/>
      <c r="H13" s="39"/>
      <c r="I13" s="30"/>
    </row>
    <row r="14" spans="1:28">
      <c r="A14" s="2">
        <v>42643</v>
      </c>
      <c r="B14" s="76">
        <v>9.0044922080005154</v>
      </c>
      <c r="D14" s="25"/>
      <c r="E14" s="25"/>
      <c r="H14" s="39"/>
      <c r="I14" s="30"/>
    </row>
    <row r="15" spans="1:28">
      <c r="A15" s="2">
        <v>42735</v>
      </c>
      <c r="B15" s="76">
        <v>8.3621946949326755</v>
      </c>
      <c r="D15" s="25"/>
      <c r="E15" s="25"/>
      <c r="G15" s="21"/>
      <c r="H15" s="39"/>
      <c r="I15" s="30"/>
      <c r="J15" s="21"/>
      <c r="K15" s="21"/>
      <c r="L15" s="21"/>
      <c r="M15" s="21"/>
      <c r="N15" s="21"/>
      <c r="O15" s="21"/>
      <c r="P15" s="21"/>
      <c r="Q15" s="21"/>
      <c r="R15" s="21"/>
      <c r="S15" s="21"/>
      <c r="T15" s="21"/>
      <c r="U15" s="21"/>
      <c r="V15" s="21"/>
      <c r="W15" s="21"/>
      <c r="X15" s="21"/>
      <c r="Y15" s="21"/>
      <c r="Z15" s="21"/>
      <c r="AA15" s="21"/>
      <c r="AB15" s="21"/>
    </row>
    <row r="16" spans="1:28">
      <c r="A16" s="2">
        <v>42825</v>
      </c>
      <c r="B16" s="76">
        <v>6.5729393637527664</v>
      </c>
      <c r="D16" s="25"/>
      <c r="E16" s="25"/>
      <c r="H16" s="39"/>
      <c r="I16" s="30"/>
    </row>
    <row r="17" spans="1:9">
      <c r="A17" s="2">
        <v>42916</v>
      </c>
      <c r="B17" s="76">
        <v>11.689139467162221</v>
      </c>
      <c r="D17" s="25"/>
      <c r="E17" s="25"/>
      <c r="H17" s="39"/>
      <c r="I17" s="30"/>
    </row>
    <row r="18" spans="1:9">
      <c r="A18" s="2">
        <v>43008</v>
      </c>
      <c r="B18" s="76">
        <v>11.101749409872991</v>
      </c>
      <c r="D18" s="25"/>
      <c r="E18" s="25"/>
      <c r="H18" s="39"/>
      <c r="I18" s="30"/>
    </row>
    <row r="19" spans="1:9">
      <c r="A19" s="2">
        <v>43100</v>
      </c>
      <c r="B19" s="76">
        <v>9.5137622931604682</v>
      </c>
      <c r="D19" s="25"/>
      <c r="E19" s="25"/>
      <c r="H19" s="39"/>
      <c r="I19" s="30"/>
    </row>
    <row r="20" spans="1:9">
      <c r="A20" s="2">
        <v>43190</v>
      </c>
      <c r="B20" s="76">
        <v>6.8349808057519583</v>
      </c>
      <c r="D20" s="25"/>
      <c r="E20" s="25"/>
      <c r="H20" s="39"/>
      <c r="I20" s="30"/>
    </row>
    <row r="21" spans="1:9">
      <c r="A21" s="2">
        <v>43281</v>
      </c>
      <c r="B21" s="76">
        <v>11.293134523278351</v>
      </c>
      <c r="D21" s="25"/>
      <c r="E21" s="25"/>
      <c r="H21" s="39"/>
      <c r="I21" s="30"/>
    </row>
    <row r="22" spans="1:9">
      <c r="A22" s="2">
        <v>43373</v>
      </c>
      <c r="B22" s="76">
        <v>9.6054214350861162</v>
      </c>
      <c r="D22" s="25"/>
      <c r="E22" s="25"/>
      <c r="H22" s="39"/>
      <c r="I22" s="30"/>
    </row>
    <row r="23" spans="1:9">
      <c r="A23" s="2">
        <v>43465</v>
      </c>
      <c r="B23" s="76">
        <v>8.2270348006593892</v>
      </c>
      <c r="D23" s="25"/>
      <c r="E23" s="25"/>
      <c r="H23" s="39"/>
      <c r="I23" s="30"/>
    </row>
    <row r="24" spans="1:9">
      <c r="A24" s="2">
        <v>43555</v>
      </c>
      <c r="B24" s="76">
        <v>6.038537482110085</v>
      </c>
      <c r="D24" s="25"/>
      <c r="E24" s="25"/>
      <c r="H24" s="39"/>
      <c r="I24" s="30"/>
    </row>
    <row r="25" spans="1:9">
      <c r="A25" s="2">
        <v>43646</v>
      </c>
      <c r="B25" s="76">
        <v>6.6770487589517584</v>
      </c>
      <c r="D25" s="25"/>
      <c r="E25" s="25"/>
      <c r="H25" s="39"/>
      <c r="I25" s="30"/>
    </row>
    <row r="26" spans="1:9">
      <c r="A26" s="2">
        <v>43738</v>
      </c>
      <c r="B26" s="76">
        <v>6.6966970564136448</v>
      </c>
      <c r="D26" s="25"/>
      <c r="E26" s="25"/>
      <c r="H26" s="39"/>
      <c r="I26" s="30"/>
    </row>
    <row r="27" spans="1:9">
      <c r="A27" s="2">
        <v>43830</v>
      </c>
      <c r="B27" s="76">
        <v>7.4310173001272313</v>
      </c>
      <c r="D27" s="25"/>
      <c r="E27" s="25"/>
      <c r="H27" s="39"/>
      <c r="I27" s="30"/>
    </row>
    <row r="28" spans="1:9">
      <c r="A28" s="2">
        <v>43921</v>
      </c>
      <c r="B28" s="76">
        <v>5.0804807015527604</v>
      </c>
      <c r="D28" s="25"/>
      <c r="E28" s="25"/>
      <c r="H28" s="39"/>
      <c r="I28" s="30"/>
    </row>
    <row r="29" spans="1:9">
      <c r="A29" s="2">
        <v>44012</v>
      </c>
      <c r="B29" s="76">
        <v>6.7165327134308974</v>
      </c>
      <c r="D29" s="25"/>
      <c r="E29" s="25"/>
      <c r="G29" s="25"/>
      <c r="H29" s="39"/>
      <c r="I29" s="30"/>
    </row>
    <row r="30" spans="1:9">
      <c r="A30" s="2">
        <v>44104</v>
      </c>
      <c r="B30" s="76">
        <v>6.5874307225417779</v>
      </c>
      <c r="D30" s="25"/>
      <c r="E30" s="25"/>
      <c r="H30" s="39"/>
      <c r="I30" s="30"/>
    </row>
    <row r="31" spans="1:9">
      <c r="A31" s="2">
        <v>44196</v>
      </c>
      <c r="B31" s="76">
        <v>6.6163590954640332</v>
      </c>
      <c r="D31" s="25"/>
      <c r="E31" s="25"/>
      <c r="G31" s="25"/>
      <c r="H31" s="39"/>
      <c r="I31" s="30"/>
    </row>
    <row r="32" spans="1:9">
      <c r="A32" s="2">
        <v>44286</v>
      </c>
      <c r="B32" s="76">
        <v>7.1291294698026499</v>
      </c>
      <c r="D32" s="25"/>
      <c r="E32" s="25"/>
      <c r="G32" s="25"/>
      <c r="H32" s="39"/>
      <c r="I32" s="30"/>
    </row>
    <row r="33" spans="1:9">
      <c r="A33" s="2">
        <v>44377</v>
      </c>
      <c r="B33" s="76">
        <v>7.5686878402135376</v>
      </c>
      <c r="D33" s="25"/>
      <c r="E33" s="25"/>
      <c r="G33" s="25"/>
      <c r="H33" s="39"/>
      <c r="I33" s="30"/>
    </row>
    <row r="34" spans="1:9">
      <c r="A34" s="2">
        <v>44469</v>
      </c>
      <c r="B34" s="76">
        <v>7.4897331357750021</v>
      </c>
      <c r="D34" s="25"/>
      <c r="E34" s="25"/>
      <c r="G34" s="25"/>
      <c r="H34" s="39"/>
      <c r="I34" s="30"/>
    </row>
    <row r="35" spans="1:9">
      <c r="A35" s="2">
        <v>44561</v>
      </c>
      <c r="B35" s="76">
        <v>7.2152081344932881</v>
      </c>
      <c r="D35" s="25"/>
      <c r="E35" s="25"/>
      <c r="H35" s="39"/>
      <c r="I35" s="30"/>
    </row>
    <row r="36" spans="1:9">
      <c r="A36" s="2">
        <v>44651</v>
      </c>
      <c r="B36" s="76">
        <v>7.2261942341604861</v>
      </c>
      <c r="D36" s="25"/>
      <c r="E36" s="25"/>
      <c r="H36" s="39"/>
      <c r="I36" s="30"/>
    </row>
    <row r="37" spans="1:9">
      <c r="A37" s="2">
        <v>44742</v>
      </c>
      <c r="B37" s="76">
        <v>7.0096577393070527</v>
      </c>
      <c r="D37" s="25"/>
      <c r="E37" s="25"/>
      <c r="H37" s="39"/>
      <c r="I37" s="30"/>
    </row>
    <row r="38" spans="1:9">
      <c r="A38" s="49">
        <v>44834</v>
      </c>
      <c r="B38" s="76">
        <v>8.071002351333183</v>
      </c>
      <c r="H38" s="39"/>
      <c r="I38" s="30"/>
    </row>
    <row r="39" spans="1:9">
      <c r="A39" s="49">
        <v>44926</v>
      </c>
      <c r="B39" s="76">
        <v>7.7012589408521031</v>
      </c>
      <c r="H39" s="39"/>
    </row>
    <row r="40" spans="1:9">
      <c r="A40" s="75">
        <v>45016</v>
      </c>
      <c r="B40" s="76">
        <v>9.569750967507936</v>
      </c>
      <c r="H40" s="39"/>
    </row>
    <row r="41" spans="1:9">
      <c r="A41" s="75">
        <v>45107</v>
      </c>
      <c r="B41" s="76">
        <v>9.267056584802253</v>
      </c>
      <c r="H41" s="39"/>
    </row>
    <row r="42" spans="1:9">
      <c r="A42" s="75">
        <v>45199</v>
      </c>
      <c r="B42" s="76">
        <v>8.9399610993184897</v>
      </c>
    </row>
    <row r="43" spans="1:9">
      <c r="A43" s="75">
        <v>45291</v>
      </c>
      <c r="B43" s="76">
        <v>8.1356423171390997</v>
      </c>
    </row>
    <row r="44" spans="1:9">
      <c r="A44" s="94">
        <v>45352</v>
      </c>
      <c r="B44" s="76">
        <v>7.6719259668879598</v>
      </c>
    </row>
    <row r="45" spans="1:9">
      <c r="A45" s="94">
        <v>45444</v>
      </c>
      <c r="B45" s="76">
        <v>7.8326156429826588</v>
      </c>
    </row>
    <row r="46" spans="1:9">
      <c r="A46" s="100"/>
      <c r="B46" s="100"/>
    </row>
    <row r="50" spans="2:2">
      <c r="B50" s="74"/>
    </row>
    <row r="51" spans="2:2">
      <c r="B51" s="74"/>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48"/>
  <sheetViews>
    <sheetView workbookViewId="0"/>
  </sheetViews>
  <sheetFormatPr defaultRowHeight="14.4"/>
  <cols>
    <col min="1" max="1" width="10" customWidth="1"/>
    <col min="2" max="2" width="20.5546875" customWidth="1"/>
    <col min="3" max="4" width="20.33203125" customWidth="1"/>
  </cols>
  <sheetData>
    <row r="1" spans="1:8">
      <c r="A1" s="1" t="s">
        <v>0</v>
      </c>
      <c r="B1" t="s">
        <v>111</v>
      </c>
    </row>
    <row r="2" spans="1:8">
      <c r="A2" s="1" t="s">
        <v>1</v>
      </c>
      <c r="B2" t="s">
        <v>4</v>
      </c>
    </row>
    <row r="3" spans="1:8">
      <c r="A3" s="1" t="s">
        <v>2</v>
      </c>
      <c r="B3" t="s">
        <v>8</v>
      </c>
    </row>
    <row r="4" spans="1:8">
      <c r="A4" s="1" t="s">
        <v>3</v>
      </c>
      <c r="B4" t="s">
        <v>38</v>
      </c>
    </row>
    <row r="6" spans="1:8">
      <c r="D6" s="9"/>
      <c r="E6" s="9"/>
    </row>
    <row r="7" spans="1:8">
      <c r="A7" s="3"/>
      <c r="B7" s="5" t="s">
        <v>14</v>
      </c>
      <c r="C7" s="5" t="s">
        <v>15</v>
      </c>
      <c r="D7" s="10"/>
      <c r="E7" s="10"/>
    </row>
    <row r="8" spans="1:8">
      <c r="A8" s="2">
        <v>42094</v>
      </c>
      <c r="B8" s="76">
        <v>0.97716727492951172</v>
      </c>
      <c r="C8" s="76">
        <v>0.53231293547559266</v>
      </c>
      <c r="E8" s="25"/>
      <c r="G8" s="4"/>
      <c r="H8" s="4"/>
    </row>
    <row r="9" spans="1:8">
      <c r="A9" s="2">
        <v>42185</v>
      </c>
      <c r="B9" s="76">
        <v>0.97393309666275596</v>
      </c>
      <c r="C9" s="76">
        <v>0.47697473796730511</v>
      </c>
      <c r="E9" s="25"/>
      <c r="F9" s="25"/>
      <c r="G9" s="4"/>
      <c r="H9" s="4"/>
    </row>
    <row r="10" spans="1:8">
      <c r="A10" s="2">
        <v>42277</v>
      </c>
      <c r="B10" s="76">
        <v>0.98477901720688732</v>
      </c>
      <c r="C10" s="76">
        <v>0.51294922169413859</v>
      </c>
      <c r="E10" s="25"/>
      <c r="F10" s="25"/>
      <c r="G10" s="4"/>
      <c r="H10" s="4"/>
    </row>
    <row r="11" spans="1:8">
      <c r="A11" s="2">
        <v>42369</v>
      </c>
      <c r="B11" s="76">
        <v>1.0526614755247581</v>
      </c>
      <c r="C11" s="76">
        <v>0.42164459195814952</v>
      </c>
      <c r="E11" s="25"/>
      <c r="F11" s="25"/>
      <c r="G11" s="4"/>
      <c r="H11" s="4"/>
    </row>
    <row r="12" spans="1:8">
      <c r="A12" s="2">
        <v>42460</v>
      </c>
      <c r="B12" s="76">
        <v>0.96641613791939185</v>
      </c>
      <c r="C12" s="76">
        <v>0.41950543265306239</v>
      </c>
      <c r="E12" s="25"/>
      <c r="F12" s="25"/>
      <c r="G12" s="4"/>
      <c r="H12" s="4"/>
    </row>
    <row r="13" spans="1:8">
      <c r="A13" s="2">
        <v>42551</v>
      </c>
      <c r="B13" s="76">
        <v>0.98942446004864015</v>
      </c>
      <c r="C13" s="76">
        <v>0.41826457987157573</v>
      </c>
      <c r="E13" s="25"/>
      <c r="F13" s="25"/>
      <c r="G13" s="4"/>
      <c r="H13" s="4"/>
    </row>
    <row r="14" spans="1:8">
      <c r="A14" s="2">
        <v>42643</v>
      </c>
      <c r="B14" s="76">
        <v>1.022947565116161</v>
      </c>
      <c r="C14" s="76">
        <v>0.40616860207111588</v>
      </c>
      <c r="E14" s="25"/>
      <c r="F14" s="25"/>
      <c r="G14" s="4"/>
      <c r="H14" s="4"/>
    </row>
    <row r="15" spans="1:8">
      <c r="A15" s="2">
        <v>42735</v>
      </c>
      <c r="B15" s="76">
        <v>1.0506190466124199</v>
      </c>
      <c r="C15" s="76">
        <v>0.36291710055313231</v>
      </c>
      <c r="E15" s="25"/>
      <c r="F15" s="25"/>
      <c r="G15" s="4"/>
      <c r="H15" s="4"/>
    </row>
    <row r="16" spans="1:8">
      <c r="A16" s="2">
        <v>42825</v>
      </c>
      <c r="B16" s="76">
        <v>1.0852443956262829</v>
      </c>
      <c r="C16" s="76">
        <v>0.32953203107244949</v>
      </c>
      <c r="E16" s="25"/>
      <c r="F16" s="25"/>
      <c r="G16" s="4"/>
      <c r="H16" s="4"/>
    </row>
    <row r="17" spans="1:8">
      <c r="A17" s="2">
        <v>42916</v>
      </c>
      <c r="B17" s="76">
        <v>1.0846629944331241</v>
      </c>
      <c r="C17" s="76">
        <v>0.34215236779246161</v>
      </c>
      <c r="E17" s="25"/>
      <c r="F17" s="25"/>
      <c r="G17" s="4"/>
      <c r="H17" s="4"/>
    </row>
    <row r="18" spans="1:8">
      <c r="A18" s="2">
        <v>43008</v>
      </c>
      <c r="B18" s="76">
        <v>1.084386969310974</v>
      </c>
      <c r="C18" s="76">
        <v>0.32916807903693712</v>
      </c>
      <c r="E18" s="25"/>
      <c r="F18" s="25"/>
      <c r="G18" s="4"/>
      <c r="H18" s="4"/>
    </row>
    <row r="19" spans="1:8">
      <c r="A19" s="2">
        <v>43100</v>
      </c>
      <c r="B19" s="76">
        <v>1.038373560821003</v>
      </c>
      <c r="C19" s="76">
        <v>0.32895770276310132</v>
      </c>
      <c r="E19" s="25"/>
      <c r="F19" s="25"/>
      <c r="G19" s="4"/>
      <c r="H19" s="4"/>
    </row>
    <row r="20" spans="1:8">
      <c r="A20" s="2">
        <v>43190</v>
      </c>
      <c r="B20" s="76">
        <v>1.080034153146439</v>
      </c>
      <c r="C20" s="76">
        <v>0.28502964265107028</v>
      </c>
      <c r="E20" s="25"/>
      <c r="F20" s="25"/>
      <c r="G20" s="4"/>
      <c r="H20" s="4"/>
    </row>
    <row r="21" spans="1:8">
      <c r="A21" s="2">
        <v>43281</v>
      </c>
      <c r="B21" s="76">
        <v>1.0776856643140129</v>
      </c>
      <c r="C21" s="76">
        <v>0.27640273064055693</v>
      </c>
      <c r="E21" s="25"/>
      <c r="F21" s="25"/>
      <c r="G21" s="4"/>
      <c r="H21" s="4"/>
    </row>
    <row r="22" spans="1:8">
      <c r="A22" s="2">
        <v>43373</v>
      </c>
      <c r="B22" s="76">
        <v>1.0824982908112539</v>
      </c>
      <c r="C22" s="76">
        <v>0.27164577483698582</v>
      </c>
      <c r="E22" s="25"/>
      <c r="F22" s="25"/>
      <c r="G22" s="4"/>
      <c r="H22" s="4"/>
    </row>
    <row r="23" spans="1:8">
      <c r="A23" s="2">
        <v>43465</v>
      </c>
      <c r="B23" s="76">
        <v>1.0942970268910639</v>
      </c>
      <c r="C23" s="76">
        <v>0.25014758885994159</v>
      </c>
      <c r="E23" s="25"/>
      <c r="F23" s="25"/>
      <c r="G23" s="4"/>
      <c r="H23" s="4"/>
    </row>
    <row r="24" spans="1:8">
      <c r="A24" s="2">
        <v>43555</v>
      </c>
      <c r="B24" s="76">
        <v>1.0541297820173789</v>
      </c>
      <c r="C24" s="76">
        <v>0.2470856240636633</v>
      </c>
      <c r="E24" s="25"/>
      <c r="F24" s="25"/>
      <c r="G24" s="4"/>
      <c r="H24" s="4"/>
    </row>
    <row r="25" spans="1:8">
      <c r="A25" s="2">
        <v>43646</v>
      </c>
      <c r="B25" s="76">
        <v>1.042510945140019</v>
      </c>
      <c r="C25" s="76">
        <v>0.28993076512126142</v>
      </c>
      <c r="E25" s="25"/>
      <c r="F25" s="25"/>
      <c r="G25" s="4"/>
      <c r="H25" s="4"/>
    </row>
    <row r="26" spans="1:8">
      <c r="A26" s="2">
        <v>43738</v>
      </c>
      <c r="B26" s="76">
        <v>1.0537121373908569</v>
      </c>
      <c r="C26" s="76">
        <v>0.26722547743008163</v>
      </c>
      <c r="E26" s="25"/>
      <c r="F26" s="25"/>
      <c r="G26" s="4"/>
      <c r="H26" s="4"/>
    </row>
    <row r="27" spans="1:8">
      <c r="A27" s="2">
        <v>43830</v>
      </c>
      <c r="B27" s="76">
        <v>1.053714732862409</v>
      </c>
      <c r="C27" s="76">
        <v>0.27849519975731069</v>
      </c>
      <c r="E27" s="25"/>
      <c r="F27" s="25"/>
      <c r="G27" s="4"/>
      <c r="H27" s="4"/>
    </row>
    <row r="28" spans="1:8">
      <c r="A28" s="2">
        <v>43921</v>
      </c>
      <c r="B28" s="76">
        <v>1.0122889423035331</v>
      </c>
      <c r="C28" s="76">
        <v>0.27675504349463381</v>
      </c>
      <c r="E28" s="25"/>
      <c r="F28" s="25"/>
      <c r="G28" s="4"/>
      <c r="H28" s="4"/>
    </row>
    <row r="29" spans="1:8">
      <c r="A29" s="2">
        <v>44012</v>
      </c>
      <c r="B29" s="76">
        <v>1.0620502713791391</v>
      </c>
      <c r="C29" s="76">
        <v>0.2680150641773506</v>
      </c>
      <c r="E29" s="25"/>
      <c r="F29" s="25"/>
      <c r="G29" s="4"/>
      <c r="H29" s="4"/>
    </row>
    <row r="30" spans="1:8">
      <c r="A30" s="2">
        <v>44104</v>
      </c>
      <c r="B30" s="76">
        <v>1.0674731196635061</v>
      </c>
      <c r="C30" s="76">
        <v>0.26150112167699952</v>
      </c>
      <c r="E30" s="25"/>
      <c r="F30" s="25"/>
      <c r="G30" s="4"/>
      <c r="H30" s="4"/>
    </row>
    <row r="31" spans="1:8">
      <c r="A31" s="2">
        <v>44196</v>
      </c>
      <c r="B31" s="76">
        <v>1.0789847564931201</v>
      </c>
      <c r="C31" s="76">
        <v>0.28575105832772069</v>
      </c>
      <c r="E31" s="25"/>
      <c r="F31" s="25"/>
      <c r="G31" s="4"/>
      <c r="H31" s="4"/>
    </row>
    <row r="32" spans="1:8">
      <c r="A32" s="2">
        <v>44286</v>
      </c>
      <c r="B32" s="76">
        <v>1.0685986287237259</v>
      </c>
      <c r="C32" s="76">
        <v>0.29458599865766583</v>
      </c>
      <c r="E32" s="25"/>
      <c r="F32" s="25"/>
      <c r="G32" s="4"/>
      <c r="H32" s="4"/>
    </row>
    <row r="33" spans="1:8">
      <c r="A33" s="2">
        <v>44377</v>
      </c>
      <c r="B33" s="76">
        <v>1.044972656289175</v>
      </c>
      <c r="C33" s="76">
        <v>0.28376769994683437</v>
      </c>
      <c r="E33" s="25"/>
      <c r="F33" s="25"/>
      <c r="G33" s="4"/>
      <c r="H33" s="4"/>
    </row>
    <row r="34" spans="1:8">
      <c r="A34" s="2">
        <v>44469</v>
      </c>
      <c r="B34" s="76">
        <v>1.036302375225598</v>
      </c>
      <c r="C34" s="76">
        <v>0.30487650336254779</v>
      </c>
      <c r="E34" s="25"/>
      <c r="F34" s="25"/>
      <c r="G34" s="4"/>
      <c r="H34" s="4"/>
    </row>
    <row r="35" spans="1:8">
      <c r="A35" s="2">
        <v>44561</v>
      </c>
      <c r="B35" s="76">
        <v>1.031244047826249</v>
      </c>
      <c r="C35" s="76">
        <v>0.27730906049423509</v>
      </c>
      <c r="E35" s="25"/>
      <c r="F35" s="25"/>
      <c r="G35" s="4"/>
      <c r="H35" s="4"/>
    </row>
    <row r="36" spans="1:8">
      <c r="A36" s="2">
        <v>44651</v>
      </c>
      <c r="B36" s="76">
        <v>0.97513717364618469</v>
      </c>
      <c r="C36" s="76">
        <v>0.26232116805808331</v>
      </c>
      <c r="E36" s="25"/>
      <c r="F36" s="25"/>
      <c r="G36" s="4"/>
      <c r="H36" s="4"/>
    </row>
    <row r="37" spans="1:8">
      <c r="A37" s="2">
        <v>44742</v>
      </c>
      <c r="B37" s="76">
        <v>0.95335616037857607</v>
      </c>
      <c r="C37" s="76">
        <v>0.25104984880093612</v>
      </c>
      <c r="E37" s="25"/>
      <c r="F37" s="25"/>
      <c r="G37" s="4"/>
      <c r="H37" s="4"/>
    </row>
    <row r="38" spans="1:8">
      <c r="A38" s="49">
        <v>44834</v>
      </c>
      <c r="B38" s="76">
        <v>0.98674907515072119</v>
      </c>
      <c r="C38" s="76">
        <v>0.25219191253191853</v>
      </c>
    </row>
    <row r="39" spans="1:8">
      <c r="A39" s="49">
        <v>44926</v>
      </c>
      <c r="B39" s="76">
        <v>1.049395483960919</v>
      </c>
      <c r="C39" s="76">
        <v>0.26523100646224917</v>
      </c>
    </row>
    <row r="40" spans="1:8">
      <c r="A40" s="75">
        <v>45016</v>
      </c>
      <c r="B40" s="76">
        <v>1.216588046303879</v>
      </c>
      <c r="C40" s="76">
        <v>0.29010228870353821</v>
      </c>
    </row>
    <row r="41" spans="1:8">
      <c r="A41" s="75">
        <v>45107</v>
      </c>
      <c r="B41" s="76">
        <v>1.1915963367468201</v>
      </c>
      <c r="C41" s="76">
        <v>0.31665451632697972</v>
      </c>
    </row>
    <row r="42" spans="1:8">
      <c r="A42" s="75">
        <v>45199</v>
      </c>
      <c r="B42" s="76">
        <v>1.1759704723811379</v>
      </c>
      <c r="C42" s="76">
        <v>0.3622076639471643</v>
      </c>
    </row>
    <row r="43" spans="1:8">
      <c r="A43" s="75">
        <v>45291</v>
      </c>
      <c r="B43" s="76">
        <v>1.1752923850779691</v>
      </c>
      <c r="C43" s="76">
        <v>0.4329869492767256</v>
      </c>
    </row>
    <row r="44" spans="1:8">
      <c r="A44" s="94">
        <v>45352</v>
      </c>
      <c r="B44" s="76">
        <v>1.127627459171983</v>
      </c>
      <c r="C44" s="76">
        <v>0.47384347648982328</v>
      </c>
    </row>
    <row r="45" spans="1:8">
      <c r="A45" s="94">
        <v>45444</v>
      </c>
      <c r="B45" s="76">
        <v>1.1197135850012809</v>
      </c>
      <c r="C45" s="76">
        <v>0.39551579243034313</v>
      </c>
    </row>
    <row r="46" spans="1:8">
      <c r="C46" s="74"/>
    </row>
    <row r="47" spans="1:8">
      <c r="C47" s="74"/>
    </row>
    <row r="48" spans="1:8">
      <c r="C48" s="74"/>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53"/>
  <sheetViews>
    <sheetView workbookViewId="0"/>
  </sheetViews>
  <sheetFormatPr defaultRowHeight="14.4"/>
  <cols>
    <col min="1" max="1" width="10" customWidth="1"/>
    <col min="2" max="2" width="20.5546875" customWidth="1"/>
    <col min="3" max="3" width="21.6640625" bestFit="1" customWidth="1"/>
    <col min="4" max="4" width="20.33203125" customWidth="1"/>
    <col min="5" max="5" width="12" customWidth="1"/>
    <col min="6" max="7" width="17.33203125" customWidth="1"/>
    <col min="8" max="8" width="21.6640625" bestFit="1" customWidth="1"/>
  </cols>
  <sheetData>
    <row r="1" spans="1:16">
      <c r="A1" s="1" t="s">
        <v>0</v>
      </c>
      <c r="B1" t="s">
        <v>112</v>
      </c>
    </row>
    <row r="2" spans="1:16">
      <c r="A2" s="1" t="s">
        <v>1</v>
      </c>
      <c r="B2" t="s">
        <v>12</v>
      </c>
    </row>
    <row r="3" spans="1:16">
      <c r="A3" s="1" t="s">
        <v>2</v>
      </c>
      <c r="B3" t="s">
        <v>13</v>
      </c>
    </row>
    <row r="4" spans="1:16">
      <c r="A4" s="1" t="s">
        <v>3</v>
      </c>
      <c r="B4" t="s">
        <v>140</v>
      </c>
    </row>
    <row r="7" spans="1:16">
      <c r="A7" s="3"/>
      <c r="B7" s="5" t="s">
        <v>16</v>
      </c>
      <c r="C7" s="5" t="s">
        <v>23</v>
      </c>
      <c r="D7" s="5" t="s">
        <v>50</v>
      </c>
      <c r="F7" s="71"/>
      <c r="H7" s="71"/>
    </row>
    <row r="8" spans="1:16">
      <c r="A8" s="2">
        <v>42094</v>
      </c>
      <c r="B8" s="87">
        <v>607.33666797129968</v>
      </c>
      <c r="C8" s="87">
        <v>494.31019053623982</v>
      </c>
      <c r="D8" s="87">
        <v>113.0264774350599</v>
      </c>
      <c r="F8" s="62"/>
      <c r="H8" s="62"/>
      <c r="I8" s="12"/>
      <c r="L8" s="12"/>
      <c r="N8" s="21"/>
      <c r="O8" s="21"/>
      <c r="P8" s="21"/>
    </row>
    <row r="9" spans="1:16">
      <c r="A9" s="2">
        <v>42185</v>
      </c>
      <c r="B9" s="87">
        <v>625.59066861585961</v>
      </c>
      <c r="C9" s="87">
        <v>509.25071465142969</v>
      </c>
      <c r="D9" s="87">
        <v>116.33995396442999</v>
      </c>
      <c r="F9" s="62"/>
      <c r="H9" s="62"/>
      <c r="I9" s="12"/>
      <c r="L9" s="12"/>
      <c r="M9" s="21"/>
      <c r="N9" s="21"/>
      <c r="O9" s="21"/>
      <c r="P9" s="21"/>
    </row>
    <row r="10" spans="1:16">
      <c r="A10" s="2">
        <v>42277</v>
      </c>
      <c r="B10" s="87">
        <v>646.30524899343288</v>
      </c>
      <c r="C10" s="87">
        <v>552.99963977349717</v>
      </c>
      <c r="D10" s="87">
        <v>93.305609219935704</v>
      </c>
      <c r="F10" s="62"/>
      <c r="H10" s="62"/>
      <c r="I10" s="12"/>
      <c r="L10" s="12"/>
      <c r="M10" s="21"/>
      <c r="N10" s="21"/>
      <c r="O10" s="21"/>
      <c r="P10" s="21"/>
    </row>
    <row r="11" spans="1:16">
      <c r="A11" s="2">
        <v>42369</v>
      </c>
      <c r="B11" s="87">
        <v>612.62507783341778</v>
      </c>
      <c r="C11" s="87">
        <v>516.94768124423842</v>
      </c>
      <c r="D11" s="87">
        <v>95.677396589179295</v>
      </c>
      <c r="F11" s="62"/>
      <c r="H11" s="62"/>
      <c r="I11" s="12"/>
      <c r="L11" s="12"/>
      <c r="M11" s="21"/>
      <c r="N11" s="21"/>
      <c r="O11" s="21"/>
      <c r="P11" s="21"/>
    </row>
    <row r="12" spans="1:16">
      <c r="A12" s="2">
        <v>42460</v>
      </c>
      <c r="B12" s="87">
        <v>622.48194574467493</v>
      </c>
      <c r="C12" s="87">
        <v>526.85611711066133</v>
      </c>
      <c r="D12" s="87">
        <v>95.6258286340137</v>
      </c>
      <c r="F12" s="62"/>
      <c r="H12" s="62"/>
      <c r="I12" s="12"/>
      <c r="L12" s="12"/>
      <c r="M12" s="21"/>
      <c r="N12" s="21"/>
      <c r="O12" s="21"/>
      <c r="P12" s="21"/>
    </row>
    <row r="13" spans="1:16">
      <c r="A13" s="2">
        <v>42551</v>
      </c>
      <c r="B13" s="87">
        <v>638.59221286723368</v>
      </c>
      <c r="C13" s="87">
        <v>541.56433371795561</v>
      </c>
      <c r="D13" s="87">
        <v>97.027879149278093</v>
      </c>
      <c r="F13" s="62"/>
      <c r="H13" s="62"/>
      <c r="I13" s="12"/>
      <c r="L13" s="12"/>
      <c r="M13" s="21"/>
      <c r="N13" s="21"/>
      <c r="O13" s="21"/>
      <c r="P13" s="21"/>
    </row>
    <row r="14" spans="1:16">
      <c r="A14" s="2">
        <v>42643</v>
      </c>
      <c r="B14" s="87">
        <v>650.04762023667422</v>
      </c>
      <c r="C14" s="87">
        <v>552.40007733180119</v>
      </c>
      <c r="D14" s="87">
        <v>97.647542904872992</v>
      </c>
      <c r="F14" s="62"/>
      <c r="H14" s="62"/>
      <c r="I14" s="13"/>
      <c r="L14" s="12"/>
      <c r="M14" s="21"/>
      <c r="N14" s="21"/>
      <c r="O14" s="21"/>
      <c r="P14" s="21"/>
    </row>
    <row r="15" spans="1:16">
      <c r="A15" s="2">
        <v>42735</v>
      </c>
      <c r="B15" s="87">
        <v>648.67818691908815</v>
      </c>
      <c r="C15" s="87">
        <v>551.13588934155177</v>
      </c>
      <c r="D15" s="87">
        <v>97.542297577536303</v>
      </c>
      <c r="F15" s="62"/>
      <c r="H15" s="62"/>
      <c r="I15" s="13"/>
      <c r="L15" s="12"/>
      <c r="M15" s="21"/>
      <c r="N15" s="21"/>
      <c r="O15" s="21"/>
      <c r="P15" s="21"/>
    </row>
    <row r="16" spans="1:16">
      <c r="A16" s="2">
        <v>42825</v>
      </c>
      <c r="B16" s="87">
        <v>667.19107560491216</v>
      </c>
      <c r="C16" s="87">
        <v>568.9751382713041</v>
      </c>
      <c r="D16" s="87">
        <v>98.215937333608196</v>
      </c>
      <c r="F16" s="62"/>
      <c r="H16" s="62"/>
      <c r="I16" s="13"/>
      <c r="L16" s="12"/>
      <c r="M16" s="21"/>
      <c r="N16" s="21"/>
      <c r="O16" s="21"/>
      <c r="P16" s="21"/>
    </row>
    <row r="17" spans="1:16">
      <c r="A17" s="2">
        <v>42916</v>
      </c>
      <c r="B17" s="87">
        <v>689.08097318276589</v>
      </c>
      <c r="C17" s="87">
        <v>588.80366534813311</v>
      </c>
      <c r="D17" s="87">
        <v>100.27730783463269</v>
      </c>
      <c r="F17" s="62"/>
      <c r="H17" s="62"/>
      <c r="I17" s="13"/>
      <c r="L17" s="12"/>
      <c r="M17" s="21"/>
      <c r="N17" s="21"/>
      <c r="O17" s="21"/>
      <c r="P17" s="21"/>
    </row>
    <row r="18" spans="1:16">
      <c r="A18" s="2">
        <v>43008</v>
      </c>
      <c r="B18" s="87">
        <v>706.89351204692514</v>
      </c>
      <c r="C18" s="87">
        <v>607.13586767774746</v>
      </c>
      <c r="D18" s="87">
        <v>99.757644369177612</v>
      </c>
      <c r="F18" s="62"/>
      <c r="H18" s="62"/>
      <c r="I18" s="13"/>
      <c r="L18" s="12"/>
      <c r="M18" s="21"/>
      <c r="N18" s="21"/>
      <c r="O18" s="21"/>
      <c r="P18" s="21"/>
    </row>
    <row r="19" spans="1:16">
      <c r="A19" s="2">
        <v>43100</v>
      </c>
      <c r="B19" s="87">
        <v>727.31262704744552</v>
      </c>
      <c r="C19" s="87">
        <v>628.22741828292794</v>
      </c>
      <c r="D19" s="87">
        <v>99.085208764517589</v>
      </c>
      <c r="F19" s="62"/>
      <c r="H19" s="62"/>
      <c r="I19" s="13"/>
      <c r="L19" s="12"/>
      <c r="M19" s="21"/>
      <c r="N19" s="21"/>
      <c r="O19" s="21"/>
      <c r="P19" s="21"/>
    </row>
    <row r="20" spans="1:16">
      <c r="A20" s="2">
        <v>43190</v>
      </c>
      <c r="B20" s="87">
        <v>744.06032207532769</v>
      </c>
      <c r="C20" s="87">
        <v>644.58208745611978</v>
      </c>
      <c r="D20" s="87">
        <v>99.478234619207996</v>
      </c>
      <c r="F20" s="62"/>
      <c r="H20" s="62"/>
      <c r="I20" s="13"/>
      <c r="L20" s="12"/>
      <c r="M20" s="21"/>
      <c r="N20" s="21"/>
      <c r="O20" s="21"/>
      <c r="P20" s="21"/>
    </row>
    <row r="21" spans="1:16">
      <c r="A21" s="2">
        <v>43281</v>
      </c>
      <c r="B21" s="87">
        <v>759.23963113811612</v>
      </c>
      <c r="C21" s="87">
        <v>658.42313088775245</v>
      </c>
      <c r="D21" s="87">
        <v>100.8165002503637</v>
      </c>
      <c r="F21" s="62"/>
      <c r="H21" s="62"/>
      <c r="I21" s="13"/>
      <c r="L21" s="12"/>
      <c r="M21" s="21"/>
      <c r="N21" s="21"/>
      <c r="O21" s="21"/>
      <c r="P21" s="21"/>
    </row>
    <row r="22" spans="1:16">
      <c r="A22" s="2">
        <v>43373</v>
      </c>
      <c r="B22" s="87">
        <v>772.87009900045894</v>
      </c>
      <c r="C22" s="87">
        <v>672.3913128166472</v>
      </c>
      <c r="D22" s="87">
        <v>100.47878618381159</v>
      </c>
      <c r="F22" s="62"/>
      <c r="H22" s="62"/>
      <c r="I22" s="13"/>
      <c r="L22" s="12"/>
      <c r="M22" s="21"/>
      <c r="N22" s="21"/>
      <c r="O22" s="21"/>
      <c r="P22" s="21"/>
    </row>
    <row r="23" spans="1:16">
      <c r="A23" s="2">
        <v>43465</v>
      </c>
      <c r="B23" s="87">
        <v>787.79832255862971</v>
      </c>
      <c r="C23" s="87">
        <v>688.35318701797985</v>
      </c>
      <c r="D23" s="87">
        <v>99.4451355406499</v>
      </c>
      <c r="F23" s="62"/>
      <c r="H23" s="62"/>
      <c r="I23" s="13"/>
      <c r="L23" s="12"/>
      <c r="M23" s="21"/>
      <c r="N23" s="21"/>
      <c r="O23" s="21"/>
      <c r="P23" s="21"/>
    </row>
    <row r="24" spans="1:16">
      <c r="A24" s="2">
        <v>43555</v>
      </c>
      <c r="B24" s="87">
        <v>798.95889251254937</v>
      </c>
      <c r="C24" s="87">
        <v>697.95745181368272</v>
      </c>
      <c r="D24" s="87">
        <v>101.0014406988666</v>
      </c>
      <c r="F24" s="62"/>
      <c r="H24" s="62"/>
      <c r="I24" s="13"/>
      <c r="L24" s="12"/>
      <c r="M24" s="21"/>
      <c r="N24" s="21"/>
      <c r="O24" s="21"/>
      <c r="P24" s="21"/>
    </row>
    <row r="25" spans="1:16">
      <c r="A25" s="2">
        <v>43646</v>
      </c>
      <c r="B25" s="87">
        <v>816.95153871305229</v>
      </c>
      <c r="C25" s="87">
        <v>715.17871853367706</v>
      </c>
      <c r="D25" s="87">
        <v>101.7728201793753</v>
      </c>
      <c r="F25" s="62"/>
      <c r="H25" s="62"/>
      <c r="I25" s="13"/>
      <c r="L25" s="12"/>
      <c r="M25" s="21"/>
      <c r="N25" s="21"/>
      <c r="O25" s="21"/>
      <c r="P25" s="21"/>
    </row>
    <row r="26" spans="1:16">
      <c r="A26" s="2">
        <v>43738</v>
      </c>
      <c r="B26" s="87">
        <v>831.08277291274385</v>
      </c>
      <c r="C26" s="87">
        <v>728.17830477591338</v>
      </c>
      <c r="D26" s="87">
        <v>102.9044681368306</v>
      </c>
      <c r="F26" s="62"/>
      <c r="H26" s="62"/>
      <c r="M26" s="21"/>
      <c r="N26" s="21"/>
      <c r="O26" s="21"/>
      <c r="P26" s="21"/>
    </row>
    <row r="27" spans="1:16">
      <c r="A27" s="2">
        <v>43830</v>
      </c>
      <c r="B27" s="87">
        <v>845.32912845390433</v>
      </c>
      <c r="C27" s="87">
        <v>740.75214636131534</v>
      </c>
      <c r="D27" s="87">
        <v>104.57698209258891</v>
      </c>
      <c r="F27" s="62"/>
      <c r="H27" s="62"/>
      <c r="M27" s="21"/>
      <c r="N27" s="21"/>
      <c r="O27" s="21"/>
      <c r="P27" s="21"/>
    </row>
    <row r="28" spans="1:16">
      <c r="A28" s="2">
        <v>43921</v>
      </c>
      <c r="B28" s="87">
        <v>859.21798119828361</v>
      </c>
      <c r="C28" s="87">
        <v>752.60705554096126</v>
      </c>
      <c r="D28" s="87">
        <v>106.6109256573224</v>
      </c>
      <c r="E28" s="15"/>
      <c r="F28" s="62"/>
      <c r="H28" s="62"/>
      <c r="M28" s="21"/>
      <c r="N28" s="21"/>
      <c r="O28" s="21"/>
      <c r="P28" s="21"/>
    </row>
    <row r="29" spans="1:16">
      <c r="A29" s="2">
        <v>44012</v>
      </c>
      <c r="B29" s="87">
        <v>879.64931760944273</v>
      </c>
      <c r="C29" s="87">
        <v>765.53660871239958</v>
      </c>
      <c r="D29" s="87">
        <v>114.11270889704321</v>
      </c>
      <c r="F29" s="72"/>
      <c r="H29" s="62"/>
      <c r="M29" s="21"/>
      <c r="N29" s="21"/>
      <c r="O29" s="21"/>
      <c r="P29" s="21"/>
    </row>
    <row r="30" spans="1:16">
      <c r="A30" s="2">
        <v>44104</v>
      </c>
      <c r="B30" s="87">
        <v>899.1611378366232</v>
      </c>
      <c r="C30" s="87">
        <v>778.65342521078935</v>
      </c>
      <c r="D30" s="87">
        <v>120.5077126258339</v>
      </c>
      <c r="F30" s="72"/>
      <c r="H30" s="62"/>
      <c r="M30" s="21"/>
      <c r="N30" s="21"/>
      <c r="O30" s="21"/>
      <c r="P30" s="21"/>
    </row>
    <row r="31" spans="1:16">
      <c r="A31" s="2">
        <v>44196</v>
      </c>
      <c r="B31" s="87">
        <v>922.53508422231528</v>
      </c>
      <c r="C31" s="87">
        <v>797.16428438419405</v>
      </c>
      <c r="D31" s="87">
        <v>125.3707998381213</v>
      </c>
      <c r="F31" s="72"/>
      <c r="H31" s="62"/>
      <c r="M31" s="21"/>
      <c r="N31" s="21"/>
      <c r="O31" s="21"/>
      <c r="P31" s="21"/>
    </row>
    <row r="32" spans="1:16">
      <c r="A32" s="2">
        <v>44286</v>
      </c>
      <c r="B32" s="87">
        <v>942.43746558456201</v>
      </c>
      <c r="C32" s="87">
        <v>813.0831938087141</v>
      </c>
      <c r="D32" s="87">
        <v>129.35427177584799</v>
      </c>
      <c r="F32" s="72"/>
      <c r="H32" s="62"/>
      <c r="J32" s="68"/>
      <c r="M32" s="21"/>
      <c r="N32" s="21"/>
      <c r="O32" s="21"/>
      <c r="P32" s="21"/>
    </row>
    <row r="33" spans="1:16">
      <c r="A33" s="2">
        <v>44377</v>
      </c>
      <c r="B33" s="87">
        <v>963.36242323598185</v>
      </c>
      <c r="C33" s="87">
        <v>829.02059593035017</v>
      </c>
      <c r="D33" s="87">
        <v>134.3418273056316</v>
      </c>
      <c r="F33" s="72"/>
      <c r="H33" s="62"/>
      <c r="J33" s="68"/>
      <c r="M33" s="21"/>
      <c r="N33" s="21"/>
      <c r="O33" s="21"/>
      <c r="P33" s="21"/>
    </row>
    <row r="34" spans="1:16">
      <c r="A34" s="2">
        <v>44469</v>
      </c>
      <c r="B34" s="87">
        <v>982.15199460485439</v>
      </c>
      <c r="C34" s="87">
        <v>843.73528643064651</v>
      </c>
      <c r="D34" s="87">
        <v>138.41670817420791</v>
      </c>
      <c r="F34" s="72"/>
      <c r="H34" s="62"/>
      <c r="J34" s="68"/>
    </row>
    <row r="35" spans="1:16">
      <c r="A35" s="2">
        <v>44561</v>
      </c>
      <c r="B35" s="87">
        <v>1008.707648193986</v>
      </c>
      <c r="C35" s="87">
        <v>861.18457077008247</v>
      </c>
      <c r="D35" s="87">
        <v>147.52307742390329</v>
      </c>
      <c r="F35" s="72"/>
      <c r="H35" s="62"/>
      <c r="J35" s="68"/>
    </row>
    <row r="36" spans="1:16">
      <c r="A36" s="2">
        <v>44651</v>
      </c>
      <c r="B36" s="87">
        <v>1041.14086022061</v>
      </c>
      <c r="C36" s="87">
        <v>887.46727279636025</v>
      </c>
      <c r="D36" s="87">
        <v>153.67358742424989</v>
      </c>
      <c r="F36" s="72"/>
      <c r="H36" s="62"/>
      <c r="J36" s="68"/>
    </row>
    <row r="37" spans="1:16">
      <c r="A37" s="2">
        <v>44742</v>
      </c>
      <c r="B37" s="87">
        <v>1066.4154121501981</v>
      </c>
      <c r="C37" s="87">
        <v>904.8355824140408</v>
      </c>
      <c r="D37" s="87">
        <v>161.57982973615751</v>
      </c>
      <c r="F37" s="72"/>
      <c r="H37" s="62"/>
      <c r="J37" s="68"/>
    </row>
    <row r="38" spans="1:16">
      <c r="A38" s="49">
        <v>44834</v>
      </c>
      <c r="B38" s="87">
        <v>1081.1620970298341</v>
      </c>
      <c r="C38" s="87">
        <v>913.76973887350346</v>
      </c>
      <c r="D38" s="87">
        <v>167.39235815633029</v>
      </c>
      <c r="F38" s="72"/>
      <c r="H38" s="62"/>
      <c r="J38" s="68"/>
    </row>
    <row r="39" spans="1:16">
      <c r="A39" s="49">
        <v>44926</v>
      </c>
      <c r="B39" s="87">
        <v>1104.54438522743</v>
      </c>
      <c r="C39" s="87">
        <v>927.17977979700095</v>
      </c>
      <c r="D39" s="87">
        <v>177.3646054304289</v>
      </c>
      <c r="F39" s="72"/>
      <c r="H39" s="62"/>
    </row>
    <row r="40" spans="1:16">
      <c r="A40" s="75">
        <v>45016</v>
      </c>
      <c r="B40" s="87">
        <v>1116.00113756935</v>
      </c>
      <c r="C40" s="87">
        <v>936.12770377579443</v>
      </c>
      <c r="D40" s="87">
        <v>179.87343379355639</v>
      </c>
      <c r="F40" s="72"/>
    </row>
    <row r="41" spans="1:16">
      <c r="A41" s="75">
        <v>45107</v>
      </c>
      <c r="B41" s="87">
        <v>1129.208935041509</v>
      </c>
      <c r="C41" s="87">
        <v>945.67032064252135</v>
      </c>
      <c r="D41" s="87">
        <v>183.5386143989879</v>
      </c>
      <c r="F41" s="72"/>
    </row>
    <row r="42" spans="1:16">
      <c r="A42" s="75">
        <v>45199</v>
      </c>
      <c r="B42" s="87">
        <v>1144.485516527242</v>
      </c>
      <c r="C42" s="87">
        <v>956.26737539019223</v>
      </c>
      <c r="D42" s="87">
        <v>188.21814113704971</v>
      </c>
    </row>
    <row r="43" spans="1:16">
      <c r="A43" s="75">
        <v>45291</v>
      </c>
      <c r="B43" s="87">
        <v>1156.1828824189729</v>
      </c>
      <c r="C43" s="87">
        <v>964.20840404032356</v>
      </c>
      <c r="D43" s="87">
        <v>191.97447837864911</v>
      </c>
      <c r="E43" s="27"/>
      <c r="F43" s="27"/>
      <c r="G43" s="27"/>
      <c r="H43" s="27"/>
    </row>
    <row r="44" spans="1:16">
      <c r="A44" s="94">
        <v>45352</v>
      </c>
      <c r="B44" s="87">
        <v>1167.977634371005</v>
      </c>
      <c r="C44" s="87">
        <v>972.29632247511927</v>
      </c>
      <c r="D44" s="87">
        <v>195.6813118958857</v>
      </c>
    </row>
    <row r="45" spans="1:16">
      <c r="A45" s="94">
        <v>45444</v>
      </c>
      <c r="B45" s="87">
        <v>1185.054309881034</v>
      </c>
      <c r="C45" s="87">
        <v>989.86835866322065</v>
      </c>
      <c r="D45" s="87">
        <v>195.1859512178132</v>
      </c>
    </row>
    <row r="46" spans="1:16">
      <c r="B46" s="72"/>
      <c r="C46" s="72"/>
      <c r="D46" s="72"/>
    </row>
    <row r="47" spans="1:16">
      <c r="B47" s="72"/>
      <c r="C47" s="72"/>
      <c r="D47" s="72"/>
    </row>
    <row r="48" spans="1:16">
      <c r="B48" s="72"/>
      <c r="C48" s="72"/>
      <c r="D48" s="72"/>
      <c r="E48" s="63"/>
      <c r="F48" s="63"/>
      <c r="G48" s="63"/>
      <c r="H48" s="63"/>
    </row>
    <row r="52" spans="5:5">
      <c r="E52" s="63"/>
    </row>
    <row r="53" spans="5:5">
      <c r="E53" s="6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C46"/>
  <sheetViews>
    <sheetView workbookViewId="0"/>
  </sheetViews>
  <sheetFormatPr defaultRowHeight="14.4"/>
  <cols>
    <col min="1" max="1" width="10" customWidth="1"/>
    <col min="2" max="2" width="20.5546875" customWidth="1"/>
    <col min="3" max="3" width="11.5546875" bestFit="1" customWidth="1"/>
    <col min="6" max="6" width="10.6640625" customWidth="1"/>
  </cols>
  <sheetData>
    <row r="1" spans="1:29">
      <c r="A1" s="1" t="s">
        <v>0</v>
      </c>
      <c r="B1" t="s">
        <v>113</v>
      </c>
    </row>
    <row r="2" spans="1:29">
      <c r="A2" s="1" t="s">
        <v>1</v>
      </c>
      <c r="B2" t="s">
        <v>4</v>
      </c>
    </row>
    <row r="3" spans="1:29">
      <c r="A3" s="1" t="s">
        <v>2</v>
      </c>
      <c r="B3" t="s">
        <v>8</v>
      </c>
    </row>
    <row r="4" spans="1:29">
      <c r="A4" s="1" t="s">
        <v>3</v>
      </c>
      <c r="B4" s="101" t="s">
        <v>59</v>
      </c>
    </row>
    <row r="7" spans="1:29">
      <c r="A7" s="3"/>
      <c r="B7" s="5" t="s">
        <v>18</v>
      </c>
      <c r="C7" s="5" t="s">
        <v>19</v>
      </c>
    </row>
    <row r="8" spans="1:29">
      <c r="A8" s="2">
        <v>42094</v>
      </c>
      <c r="B8" s="76">
        <v>12.49114952794149</v>
      </c>
      <c r="C8" s="76">
        <v>12.49114952794149</v>
      </c>
      <c r="D8" s="76"/>
      <c r="E8" s="25"/>
      <c r="H8" s="31"/>
    </row>
    <row r="9" spans="1:29">
      <c r="A9" s="2">
        <v>42185</v>
      </c>
      <c r="B9" s="76">
        <v>8.161595248288835</v>
      </c>
      <c r="C9" s="77">
        <v>10.326372388115162</v>
      </c>
      <c r="D9" s="77"/>
      <c r="E9" s="25"/>
      <c r="F9" s="25"/>
      <c r="H9" s="39"/>
      <c r="I9" s="30"/>
      <c r="J9" s="21"/>
      <c r="K9" s="21"/>
      <c r="L9" s="21"/>
      <c r="M9" s="21"/>
      <c r="N9" s="21"/>
      <c r="O9" s="21"/>
      <c r="P9" s="21"/>
      <c r="Q9" s="21"/>
      <c r="R9" s="21"/>
      <c r="S9" s="21"/>
      <c r="T9" s="21"/>
      <c r="U9" s="21"/>
      <c r="V9" s="21"/>
      <c r="W9" s="21"/>
      <c r="X9" s="21"/>
      <c r="Y9" s="21"/>
      <c r="Z9" s="21"/>
      <c r="AA9" s="21"/>
      <c r="AB9" s="21"/>
      <c r="AC9" s="21"/>
    </row>
    <row r="10" spans="1:29">
      <c r="A10" s="2">
        <v>42277</v>
      </c>
      <c r="B10" s="76">
        <v>6.5260956378110144</v>
      </c>
      <c r="C10" s="77">
        <v>9.059613471347113</v>
      </c>
      <c r="D10" s="76"/>
      <c r="E10" s="25"/>
      <c r="F10" s="25"/>
      <c r="H10" s="39"/>
      <c r="I10" s="30"/>
    </row>
    <row r="11" spans="1:29">
      <c r="A11" s="2">
        <v>42369</v>
      </c>
      <c r="B11" s="76">
        <v>5.9659052244433353</v>
      </c>
      <c r="C11" s="77">
        <v>8.2861864096211679</v>
      </c>
      <c r="D11" s="76"/>
      <c r="E11" s="25"/>
      <c r="F11" s="25"/>
      <c r="H11" s="39"/>
      <c r="I11" s="30"/>
    </row>
    <row r="12" spans="1:29">
      <c r="A12" s="2">
        <v>42460</v>
      </c>
      <c r="B12" s="76">
        <v>4.314632682629572</v>
      </c>
      <c r="C12" s="77">
        <v>6.2420571982931889</v>
      </c>
      <c r="D12" s="76"/>
      <c r="E12" s="25"/>
      <c r="F12" s="25"/>
      <c r="H12" s="39"/>
      <c r="I12" s="30"/>
    </row>
    <row r="13" spans="1:29">
      <c r="A13" s="2">
        <v>42551</v>
      </c>
      <c r="B13" s="76">
        <v>8.0440555867030632</v>
      </c>
      <c r="C13" s="77">
        <v>6.2126722828967464</v>
      </c>
      <c r="D13" s="76"/>
      <c r="E13" s="25"/>
      <c r="F13" s="25"/>
      <c r="G13" s="21"/>
      <c r="H13" s="39"/>
      <c r="I13" s="30"/>
      <c r="J13" s="21"/>
      <c r="K13" s="21"/>
      <c r="L13" s="21"/>
      <c r="M13" s="21"/>
      <c r="N13" s="21"/>
      <c r="O13" s="21"/>
      <c r="P13" s="21"/>
      <c r="Q13" s="21"/>
      <c r="R13" s="21"/>
      <c r="S13" s="21"/>
      <c r="T13" s="21"/>
      <c r="U13" s="21"/>
      <c r="V13" s="21"/>
      <c r="W13" s="21"/>
      <c r="X13" s="21"/>
      <c r="Y13" s="21"/>
      <c r="Z13" s="21"/>
      <c r="AA13" s="21"/>
      <c r="AB13" s="21"/>
    </row>
    <row r="14" spans="1:29">
      <c r="A14" s="2">
        <v>42643</v>
      </c>
      <c r="B14" s="76">
        <v>7.1938390802810979</v>
      </c>
      <c r="C14" s="77">
        <v>6.3796081435142673</v>
      </c>
      <c r="D14" s="76"/>
      <c r="E14" s="25"/>
      <c r="F14" s="25"/>
      <c r="G14" s="21"/>
      <c r="H14" s="39"/>
      <c r="I14" s="30"/>
      <c r="J14" s="21"/>
      <c r="K14" s="21"/>
      <c r="L14" s="21"/>
      <c r="M14" s="21"/>
      <c r="N14" s="21"/>
      <c r="O14" s="21"/>
      <c r="P14" s="21"/>
      <c r="Q14" s="21"/>
      <c r="R14" s="21"/>
      <c r="S14" s="21"/>
      <c r="T14" s="21"/>
      <c r="U14" s="21"/>
      <c r="V14" s="21"/>
      <c r="W14" s="21"/>
      <c r="X14" s="21"/>
      <c r="Y14" s="21"/>
      <c r="Z14" s="21"/>
      <c r="AA14" s="21"/>
      <c r="AB14" s="21"/>
    </row>
    <row r="15" spans="1:29">
      <c r="A15" s="2">
        <v>42735</v>
      </c>
      <c r="B15" s="76">
        <v>5.6632540088134249</v>
      </c>
      <c r="C15" s="77">
        <v>6.3039453396067895</v>
      </c>
      <c r="D15" s="76"/>
      <c r="E15" s="25"/>
      <c r="F15" s="25"/>
      <c r="H15" s="39"/>
      <c r="I15" s="30"/>
    </row>
    <row r="16" spans="1:29">
      <c r="A16" s="2">
        <v>42825</v>
      </c>
      <c r="B16" s="76">
        <v>13.41066349041545</v>
      </c>
      <c r="C16" s="77">
        <v>8.5779530415532594</v>
      </c>
      <c r="D16" s="76"/>
      <c r="E16" s="25"/>
      <c r="F16" s="25"/>
      <c r="H16" s="39"/>
      <c r="I16" s="30"/>
    </row>
    <row r="17" spans="1:9">
      <c r="A17" s="2">
        <v>42916</v>
      </c>
      <c r="B17" s="76">
        <v>9.2634586076656902</v>
      </c>
      <c r="C17" s="77">
        <v>8.8828037967939153</v>
      </c>
      <c r="D17" s="76"/>
      <c r="E17" s="25"/>
      <c r="F17" s="25"/>
      <c r="H17" s="39"/>
      <c r="I17" s="30"/>
    </row>
    <row r="18" spans="1:9">
      <c r="A18" s="2">
        <v>43008</v>
      </c>
      <c r="B18" s="76">
        <v>7.9024483542369657</v>
      </c>
      <c r="C18" s="77">
        <v>9.0599561152828834</v>
      </c>
      <c r="D18" s="76"/>
      <c r="E18" s="25"/>
      <c r="F18" s="25"/>
      <c r="H18" s="39"/>
      <c r="I18" s="30"/>
    </row>
    <row r="19" spans="1:9">
      <c r="A19" s="2">
        <v>43100</v>
      </c>
      <c r="B19" s="76">
        <v>7.0045754765579424</v>
      </c>
      <c r="C19" s="77">
        <v>9.3952864822190136</v>
      </c>
      <c r="D19" s="76"/>
      <c r="E19" s="25"/>
      <c r="F19" s="25"/>
      <c r="H19" s="39"/>
      <c r="I19" s="30"/>
    </row>
    <row r="20" spans="1:9">
      <c r="A20" s="2">
        <v>43190</v>
      </c>
      <c r="B20" s="76">
        <v>12.70192842659274</v>
      </c>
      <c r="C20" s="77">
        <v>9.2181027162633349</v>
      </c>
      <c r="D20" s="76"/>
      <c r="E20" s="25"/>
      <c r="F20" s="25"/>
      <c r="H20" s="39"/>
      <c r="I20" s="30"/>
    </row>
    <row r="21" spans="1:9">
      <c r="A21" s="2">
        <v>43281</v>
      </c>
      <c r="B21" s="76">
        <v>8.3413666223111402</v>
      </c>
      <c r="C21" s="77">
        <v>8.9875797199246978</v>
      </c>
      <c r="D21" s="76"/>
      <c r="E21" s="25"/>
      <c r="F21" s="25"/>
      <c r="H21" s="39"/>
      <c r="I21" s="30"/>
    </row>
    <row r="22" spans="1:9">
      <c r="A22" s="2">
        <v>43373</v>
      </c>
      <c r="B22" s="76">
        <v>7.2115268209796701</v>
      </c>
      <c r="C22" s="77">
        <v>8.814849336610374</v>
      </c>
      <c r="D22" s="76"/>
      <c r="E22" s="25"/>
      <c r="F22" s="25"/>
      <c r="H22" s="39"/>
      <c r="I22" s="30"/>
    </row>
    <row r="23" spans="1:9">
      <c r="A23" s="2">
        <v>43465</v>
      </c>
      <c r="B23" s="76">
        <v>6.2818618592179254</v>
      </c>
      <c r="C23" s="77">
        <v>8.634170932275369</v>
      </c>
      <c r="D23" s="76"/>
      <c r="E23" s="25"/>
      <c r="F23" s="25"/>
      <c r="H23" s="39"/>
      <c r="I23" s="30"/>
    </row>
    <row r="24" spans="1:9">
      <c r="A24" s="2">
        <v>43555</v>
      </c>
      <c r="B24" s="76">
        <v>15.480850039692699</v>
      </c>
      <c r="C24" s="77">
        <v>9.3289013355503592</v>
      </c>
      <c r="D24" s="76"/>
      <c r="E24" s="25"/>
      <c r="F24" s="25"/>
      <c r="H24" s="39"/>
      <c r="I24" s="30"/>
    </row>
    <row r="25" spans="1:9">
      <c r="A25" s="2">
        <v>43646</v>
      </c>
      <c r="B25" s="76">
        <v>10.184309741044251</v>
      </c>
      <c r="C25" s="77">
        <v>9.7896371152336368</v>
      </c>
      <c r="D25" s="76"/>
      <c r="E25" s="25"/>
      <c r="F25" s="25"/>
      <c r="H25" s="39"/>
      <c r="I25" s="30"/>
    </row>
    <row r="26" spans="1:9">
      <c r="A26" s="2">
        <v>43738</v>
      </c>
      <c r="B26" s="76">
        <v>9.0457524306508539</v>
      </c>
      <c r="C26" s="77">
        <v>10.248193517651433</v>
      </c>
      <c r="D26" s="76"/>
      <c r="E26" s="25"/>
      <c r="F26" s="25"/>
      <c r="H26" s="39"/>
      <c r="I26" s="30"/>
    </row>
    <row r="27" spans="1:9">
      <c r="A27" s="2">
        <v>43830</v>
      </c>
      <c r="B27" s="76">
        <v>7.9088097171179488</v>
      </c>
      <c r="C27" s="77">
        <v>10.654930482126439</v>
      </c>
      <c r="D27" s="76"/>
      <c r="E27" s="25"/>
      <c r="F27" s="25"/>
      <c r="H27" s="39"/>
      <c r="I27" s="30"/>
    </row>
    <row r="28" spans="1:9">
      <c r="A28" s="2">
        <v>43921</v>
      </c>
      <c r="B28" s="76">
        <v>3.1591794831877928</v>
      </c>
      <c r="C28" s="77">
        <v>7.5745128430002104</v>
      </c>
      <c r="D28" s="76"/>
      <c r="E28" s="25"/>
      <c r="F28" s="25"/>
      <c r="H28" s="39"/>
      <c r="I28" s="30"/>
    </row>
    <row r="29" spans="1:9">
      <c r="A29" s="2">
        <v>44012</v>
      </c>
      <c r="B29" s="76">
        <v>4.3019270177073263</v>
      </c>
      <c r="C29" s="77">
        <v>6.1039171621659811</v>
      </c>
      <c r="D29" s="76"/>
      <c r="E29" s="25"/>
      <c r="F29" s="25"/>
      <c r="H29" s="39"/>
      <c r="I29" s="30"/>
    </row>
    <row r="30" spans="1:9">
      <c r="A30" s="2">
        <v>44104</v>
      </c>
      <c r="B30" s="76">
        <v>5.6404914020146997</v>
      </c>
      <c r="C30" s="77">
        <v>5.2526019050069426</v>
      </c>
      <c r="D30" s="76"/>
      <c r="E30" s="25"/>
      <c r="F30" s="25"/>
      <c r="H30" s="39"/>
      <c r="I30" s="30"/>
    </row>
    <row r="31" spans="1:9">
      <c r="A31" s="2">
        <v>44196</v>
      </c>
      <c r="B31" s="76">
        <v>5.8978908097975493</v>
      </c>
      <c r="C31" s="77">
        <v>4.749872178176842</v>
      </c>
      <c r="D31" s="76"/>
      <c r="E31" s="25"/>
      <c r="F31" s="25"/>
      <c r="H31" s="39"/>
      <c r="I31" s="30"/>
    </row>
    <row r="32" spans="1:9">
      <c r="A32" s="2">
        <v>44286</v>
      </c>
      <c r="B32" s="76">
        <v>11.92116423778992</v>
      </c>
      <c r="C32" s="77">
        <v>6.9403683668273741</v>
      </c>
      <c r="D32" s="76"/>
      <c r="E32" s="25"/>
      <c r="F32" s="25"/>
      <c r="H32" s="39"/>
      <c r="I32" s="30"/>
    </row>
    <row r="33" spans="1:9">
      <c r="A33" s="2">
        <v>44377</v>
      </c>
      <c r="B33" s="76">
        <v>9.3287670626652286</v>
      </c>
      <c r="C33" s="77">
        <v>8.1970783780668484</v>
      </c>
      <c r="D33" s="76"/>
      <c r="E33" s="25"/>
      <c r="F33" s="25"/>
      <c r="H33" s="39"/>
      <c r="I33" s="30"/>
    </row>
    <row r="34" spans="1:9">
      <c r="A34" s="2">
        <v>44469</v>
      </c>
      <c r="B34" s="76">
        <v>8.5174656630229801</v>
      </c>
      <c r="C34" s="77">
        <v>8.9163219433189198</v>
      </c>
      <c r="D34" s="76"/>
      <c r="E34" s="25"/>
      <c r="F34" s="25"/>
      <c r="H34" s="39"/>
      <c r="I34" s="30"/>
    </row>
    <row r="35" spans="1:9">
      <c r="A35" s="2">
        <v>44561</v>
      </c>
      <c r="B35" s="76">
        <v>8.685301218921424</v>
      </c>
      <c r="C35" s="77">
        <v>9.6131745455998878</v>
      </c>
      <c r="D35" s="76"/>
      <c r="E35" s="25"/>
      <c r="F35" s="25"/>
      <c r="G35" s="25"/>
      <c r="H35" s="39"/>
      <c r="I35" s="30"/>
    </row>
    <row r="36" spans="1:9">
      <c r="A36" s="2">
        <v>44651</v>
      </c>
      <c r="B36" s="76">
        <v>12.27631912533746</v>
      </c>
      <c r="C36" s="77">
        <v>9.7019632674867733</v>
      </c>
      <c r="D36" s="76"/>
      <c r="E36" s="25"/>
      <c r="F36" s="25"/>
      <c r="H36" s="39"/>
      <c r="I36" s="30"/>
    </row>
    <row r="37" spans="1:9">
      <c r="A37" s="2">
        <v>44742</v>
      </c>
      <c r="B37" s="76">
        <v>8.4744645506840488</v>
      </c>
      <c r="C37" s="77">
        <v>9.4883876394914779</v>
      </c>
      <c r="D37" s="76"/>
      <c r="E37" s="25"/>
      <c r="F37" s="25"/>
      <c r="G37" s="25"/>
      <c r="H37" s="39"/>
      <c r="I37" s="30"/>
    </row>
    <row r="38" spans="1:9">
      <c r="A38" s="49">
        <v>44834</v>
      </c>
      <c r="B38" s="76">
        <v>8.0897884998727125</v>
      </c>
      <c r="C38" s="77">
        <v>9.3814683487039101</v>
      </c>
      <c r="D38" s="76"/>
      <c r="F38" s="25"/>
      <c r="H38" s="39"/>
    </row>
    <row r="39" spans="1:9">
      <c r="A39" s="49">
        <v>44926</v>
      </c>
      <c r="B39" s="76">
        <v>8.0289174174373112</v>
      </c>
      <c r="C39" s="77">
        <v>9.2173723983328841</v>
      </c>
      <c r="D39" s="76"/>
      <c r="F39" s="25"/>
    </row>
    <row r="40" spans="1:9">
      <c r="A40" s="75">
        <v>45016</v>
      </c>
      <c r="B40" s="76">
        <v>17.409889566252691</v>
      </c>
      <c r="C40" s="77">
        <v>10.500765008561689</v>
      </c>
      <c r="D40" s="76"/>
    </row>
    <row r="41" spans="1:9">
      <c r="A41" s="75">
        <v>45107</v>
      </c>
      <c r="B41" s="76">
        <v>13.15895124070804</v>
      </c>
      <c r="C41" s="77">
        <v>11.671886681067688</v>
      </c>
      <c r="D41" s="76"/>
    </row>
    <row r="42" spans="1:9">
      <c r="A42" s="75">
        <v>45199</v>
      </c>
      <c r="B42" s="76">
        <v>12.470039015020239</v>
      </c>
      <c r="C42" s="77">
        <v>12.766949309854571</v>
      </c>
      <c r="D42" s="76"/>
    </row>
    <row r="43" spans="1:9">
      <c r="A43" s="75">
        <v>45291</v>
      </c>
      <c r="B43" s="76">
        <v>11.20440101455136</v>
      </c>
      <c r="C43" s="77">
        <v>13.560820209133082</v>
      </c>
      <c r="D43" s="76"/>
    </row>
    <row r="44" spans="1:9">
      <c r="A44" s="94">
        <v>45352</v>
      </c>
      <c r="B44" s="76">
        <v>20.292793714815922</v>
      </c>
      <c r="C44" s="77">
        <v>14.281546246273891</v>
      </c>
    </row>
    <row r="45" spans="1:9">
      <c r="A45" s="94">
        <v>45444</v>
      </c>
      <c r="B45" s="76">
        <v>13.583947115385561</v>
      </c>
      <c r="C45" s="77">
        <v>14.387795214943271</v>
      </c>
    </row>
    <row r="46" spans="1:9">
      <c r="C46" s="74"/>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54"/>
  <sheetViews>
    <sheetView workbookViewId="0"/>
  </sheetViews>
  <sheetFormatPr defaultRowHeight="14.4"/>
  <cols>
    <col min="1" max="1" width="10" customWidth="1"/>
    <col min="2" max="2" width="20.5546875" customWidth="1"/>
    <col min="3" max="3" width="21.6640625" bestFit="1" customWidth="1"/>
    <col min="4" max="4" width="20.33203125" customWidth="1"/>
    <col min="5" max="5" width="21.6640625" bestFit="1" customWidth="1"/>
    <col min="6" max="6" width="11.6640625" customWidth="1"/>
    <col min="7" max="7" width="21.6640625" bestFit="1" customWidth="1"/>
    <col min="8" max="8" width="28.44140625" bestFit="1" customWidth="1"/>
    <col min="9" max="9" width="21.6640625" bestFit="1" customWidth="1"/>
  </cols>
  <sheetData>
    <row r="1" spans="1:16">
      <c r="A1" s="1" t="s">
        <v>0</v>
      </c>
      <c r="B1" s="100" t="s">
        <v>114</v>
      </c>
    </row>
    <row r="2" spans="1:16">
      <c r="A2" s="1" t="s">
        <v>1</v>
      </c>
      <c r="B2" s="100" t="s">
        <v>12</v>
      </c>
    </row>
    <row r="3" spans="1:16">
      <c r="A3" s="1" t="s">
        <v>2</v>
      </c>
      <c r="B3" s="100" t="s">
        <v>22</v>
      </c>
    </row>
    <row r="4" spans="1:16">
      <c r="A4" s="1" t="s">
        <v>3</v>
      </c>
      <c r="B4" s="100" t="s">
        <v>64</v>
      </c>
    </row>
    <row r="7" spans="1:16">
      <c r="A7" s="3"/>
      <c r="B7" s="5" t="s">
        <v>16</v>
      </c>
      <c r="C7" s="5" t="s">
        <v>23</v>
      </c>
      <c r="D7" s="5" t="s">
        <v>53</v>
      </c>
      <c r="E7" s="51" t="s">
        <v>50</v>
      </c>
      <c r="G7" s="71"/>
      <c r="I7" s="71"/>
      <c r="J7" s="71"/>
    </row>
    <row r="8" spans="1:16">
      <c r="A8" s="2">
        <v>42094</v>
      </c>
      <c r="B8" s="87">
        <v>227.28196500000001</v>
      </c>
      <c r="C8" s="87">
        <v>140.23797999999999</v>
      </c>
      <c r="D8" s="87">
        <v>79.874877999999995</v>
      </c>
      <c r="E8" s="87">
        <v>87.043985000000006</v>
      </c>
      <c r="G8" s="53"/>
      <c r="I8" s="53"/>
      <c r="N8" s="21"/>
      <c r="O8" s="21"/>
      <c r="P8" s="21"/>
    </row>
    <row r="9" spans="1:16">
      <c r="A9" s="2">
        <v>42185</v>
      </c>
      <c r="B9" s="87">
        <v>230.740206</v>
      </c>
      <c r="C9" s="87">
        <v>143.55436399999999</v>
      </c>
      <c r="D9" s="87">
        <v>83.047351000000006</v>
      </c>
      <c r="E9" s="87">
        <v>87.185841999999994</v>
      </c>
      <c r="G9" s="53"/>
      <c r="I9" s="53"/>
      <c r="M9" s="21"/>
      <c r="N9" s="21"/>
      <c r="O9" s="21"/>
      <c r="P9" s="21"/>
    </row>
    <row r="10" spans="1:16">
      <c r="A10" s="2">
        <v>42277</v>
      </c>
      <c r="B10" s="87">
        <v>235.68126000000001</v>
      </c>
      <c r="C10" s="87">
        <v>147.68596600000001</v>
      </c>
      <c r="D10" s="87">
        <v>86.756427000000002</v>
      </c>
      <c r="E10" s="87">
        <v>87.995294000000001</v>
      </c>
      <c r="G10" s="53"/>
      <c r="I10" s="53"/>
      <c r="M10" s="21"/>
      <c r="N10" s="21"/>
      <c r="O10" s="21"/>
      <c r="P10" s="21"/>
    </row>
    <row r="11" spans="1:16">
      <c r="A11" s="2">
        <v>42369</v>
      </c>
      <c r="B11" s="87">
        <v>239.275452</v>
      </c>
      <c r="C11" s="87">
        <v>152.24381099999999</v>
      </c>
      <c r="D11" s="87">
        <v>92.671312</v>
      </c>
      <c r="E11" s="87">
        <v>87.031640999999993</v>
      </c>
      <c r="G11" s="53"/>
      <c r="I11" s="53"/>
      <c r="M11" s="21"/>
      <c r="N11" s="21"/>
      <c r="O11" s="21"/>
      <c r="P11" s="21"/>
    </row>
    <row r="12" spans="1:16">
      <c r="A12" s="2">
        <v>42460</v>
      </c>
      <c r="B12" s="87">
        <v>245.96618000000001</v>
      </c>
      <c r="C12" s="87">
        <v>157.62633299999999</v>
      </c>
      <c r="D12" s="87">
        <v>97.212412</v>
      </c>
      <c r="E12" s="87">
        <v>88.339847000000006</v>
      </c>
      <c r="G12" s="53"/>
      <c r="I12" s="53"/>
      <c r="M12" s="21"/>
      <c r="N12" s="21"/>
      <c r="O12" s="21"/>
      <c r="P12" s="21"/>
    </row>
    <row r="13" spans="1:16">
      <c r="A13" s="2">
        <v>42551</v>
      </c>
      <c r="B13" s="87">
        <v>256.09794499999998</v>
      </c>
      <c r="C13" s="87">
        <v>165.155846</v>
      </c>
      <c r="D13" s="87">
        <v>103.598112</v>
      </c>
      <c r="E13" s="87">
        <v>90.942098999999999</v>
      </c>
      <c r="G13" s="53"/>
      <c r="I13" s="53"/>
      <c r="M13" s="21"/>
      <c r="N13" s="21"/>
      <c r="O13" s="21"/>
      <c r="P13" s="21"/>
    </row>
    <row r="14" spans="1:16">
      <c r="A14" s="2">
        <v>42643</v>
      </c>
      <c r="B14" s="87">
        <v>262.15008499999999</v>
      </c>
      <c r="C14" s="87">
        <v>170.227362</v>
      </c>
      <c r="D14" s="87">
        <v>107.911305</v>
      </c>
      <c r="E14" s="87">
        <v>91.922723000000005</v>
      </c>
      <c r="G14" s="53"/>
      <c r="I14" s="53"/>
      <c r="M14" s="21"/>
      <c r="N14" s="21"/>
      <c r="O14" s="21"/>
      <c r="P14" s="21"/>
    </row>
    <row r="15" spans="1:16">
      <c r="A15" s="2">
        <v>42735</v>
      </c>
      <c r="B15" s="87">
        <v>270.63128899999998</v>
      </c>
      <c r="C15" s="87">
        <v>177.93349499999999</v>
      </c>
      <c r="D15" s="87">
        <v>114.1844276819799</v>
      </c>
      <c r="E15" s="87">
        <v>92.697794000000002</v>
      </c>
      <c r="G15" s="53"/>
      <c r="I15" s="53"/>
      <c r="M15" s="21"/>
      <c r="N15" s="21"/>
      <c r="O15" s="21"/>
      <c r="P15" s="21"/>
    </row>
    <row r="16" spans="1:16">
      <c r="A16" s="2">
        <v>42825</v>
      </c>
      <c r="B16" s="87">
        <v>275.31205</v>
      </c>
      <c r="C16" s="87">
        <v>180.70096100000001</v>
      </c>
      <c r="D16" s="87">
        <v>116.53989647381989</v>
      </c>
      <c r="E16" s="87">
        <v>94.611089000000007</v>
      </c>
      <c r="G16" s="53"/>
      <c r="I16" s="53"/>
      <c r="M16" s="21"/>
      <c r="N16" s="21"/>
      <c r="O16" s="21"/>
      <c r="P16" s="21"/>
    </row>
    <row r="17" spans="1:16">
      <c r="A17" s="2">
        <v>42916</v>
      </c>
      <c r="B17" s="87">
        <v>279.775036</v>
      </c>
      <c r="C17" s="87">
        <v>183.841847</v>
      </c>
      <c r="D17" s="87">
        <v>119.2353390752999</v>
      </c>
      <c r="E17" s="87">
        <v>95.933188999999999</v>
      </c>
      <c r="G17" s="53"/>
      <c r="I17" s="53"/>
      <c r="M17" s="21"/>
      <c r="N17" s="21"/>
      <c r="O17" s="21"/>
      <c r="P17" s="21"/>
    </row>
    <row r="18" spans="1:16">
      <c r="A18" s="2">
        <v>43008</v>
      </c>
      <c r="B18" s="87">
        <v>284.93047899999999</v>
      </c>
      <c r="C18" s="87">
        <v>186.77962500000001</v>
      </c>
      <c r="D18" s="87">
        <v>121.7427122498199</v>
      </c>
      <c r="E18" s="87">
        <v>98.150853999999995</v>
      </c>
      <c r="G18" s="53"/>
      <c r="I18" s="53"/>
      <c r="M18" s="21"/>
      <c r="N18" s="21"/>
      <c r="O18" s="21"/>
      <c r="P18" s="21"/>
    </row>
    <row r="19" spans="1:16">
      <c r="A19" s="2">
        <v>43100</v>
      </c>
      <c r="B19" s="87">
        <v>288.31770299999999</v>
      </c>
      <c r="C19" s="87">
        <v>190.043767</v>
      </c>
      <c r="D19" s="87">
        <v>124.6598610687799</v>
      </c>
      <c r="E19" s="87">
        <v>98.273936000000006</v>
      </c>
      <c r="G19" s="53"/>
      <c r="I19" s="53"/>
      <c r="M19" s="21"/>
      <c r="N19" s="21"/>
      <c r="O19" s="21"/>
      <c r="P19" s="21"/>
    </row>
    <row r="20" spans="1:16">
      <c r="A20" s="2">
        <v>43190</v>
      </c>
      <c r="B20" s="87">
        <v>293.66894100000002</v>
      </c>
      <c r="C20" s="87">
        <v>192.70127600000001</v>
      </c>
      <c r="D20" s="87">
        <v>126.347419</v>
      </c>
      <c r="E20" s="87">
        <v>100.967665</v>
      </c>
      <c r="G20" s="53"/>
      <c r="I20" s="53"/>
      <c r="M20" s="21"/>
      <c r="N20" s="21"/>
      <c r="O20" s="21"/>
      <c r="P20" s="21"/>
    </row>
    <row r="21" spans="1:16">
      <c r="A21" s="2">
        <v>43281</v>
      </c>
      <c r="B21" s="87">
        <v>300.67954800000001</v>
      </c>
      <c r="C21" s="87">
        <v>197.142257</v>
      </c>
      <c r="D21" s="87">
        <v>129.41567499999999</v>
      </c>
      <c r="E21" s="87">
        <v>103.537291</v>
      </c>
      <c r="G21" s="53"/>
      <c r="I21" s="53"/>
      <c r="M21" s="21"/>
      <c r="N21" s="21"/>
      <c r="O21" s="21"/>
      <c r="P21" s="21"/>
    </row>
    <row r="22" spans="1:16">
      <c r="A22" s="2">
        <v>43373</v>
      </c>
      <c r="B22" s="87">
        <v>306.39039659626991</v>
      </c>
      <c r="C22" s="87">
        <v>200.72254693401001</v>
      </c>
      <c r="D22" s="87">
        <v>132.22827488597969</v>
      </c>
      <c r="E22" s="87">
        <v>105.6678496622599</v>
      </c>
      <c r="G22" s="53"/>
      <c r="I22" s="53"/>
      <c r="M22" s="21"/>
      <c r="N22" s="21"/>
      <c r="O22" s="21"/>
      <c r="P22" s="21"/>
    </row>
    <row r="23" spans="1:16">
      <c r="A23" s="2">
        <v>43465</v>
      </c>
      <c r="B23" s="87">
        <v>311.93490814473989</v>
      </c>
      <c r="C23" s="87">
        <v>205.13183538624</v>
      </c>
      <c r="D23" s="87">
        <v>135.6013599947897</v>
      </c>
      <c r="E23" s="87">
        <v>106.80307275849989</v>
      </c>
      <c r="G23" s="53"/>
      <c r="I23" s="53"/>
      <c r="M23" s="21"/>
      <c r="N23" s="21"/>
      <c r="O23" s="21"/>
      <c r="P23" s="21"/>
    </row>
    <row r="24" spans="1:16">
      <c r="A24" s="2">
        <v>43555</v>
      </c>
      <c r="B24" s="87">
        <v>317.23829675283991</v>
      </c>
      <c r="C24" s="87">
        <v>207.79164043114989</v>
      </c>
      <c r="D24" s="87">
        <v>137.4143129292699</v>
      </c>
      <c r="E24" s="87">
        <v>109.44665632169</v>
      </c>
      <c r="G24" s="53"/>
      <c r="I24" s="53"/>
      <c r="M24" s="21"/>
      <c r="N24" s="21"/>
      <c r="O24" s="21"/>
      <c r="P24" s="21"/>
    </row>
    <row r="25" spans="1:16">
      <c r="A25" s="2">
        <v>43646</v>
      </c>
      <c r="B25" s="87">
        <v>321.34461047112978</v>
      </c>
      <c r="C25" s="87">
        <v>210.97483214705991</v>
      </c>
      <c r="D25" s="87">
        <v>139.42287099999999</v>
      </c>
      <c r="E25" s="87">
        <v>110.3697783240699</v>
      </c>
      <c r="G25" s="53"/>
      <c r="I25" s="53"/>
      <c r="M25" s="21"/>
      <c r="N25" s="21"/>
      <c r="O25" s="21"/>
      <c r="P25" s="21"/>
    </row>
    <row r="26" spans="1:16">
      <c r="A26" s="2">
        <v>43738</v>
      </c>
      <c r="B26" s="87">
        <v>325.70745454927987</v>
      </c>
      <c r="C26" s="87">
        <v>214.24520084799991</v>
      </c>
      <c r="D26" s="87">
        <v>142.03734394132971</v>
      </c>
      <c r="E26" s="87">
        <v>111.46225370128001</v>
      </c>
      <c r="G26" s="53"/>
      <c r="I26" s="53"/>
      <c r="M26" s="21"/>
      <c r="N26" s="21"/>
      <c r="O26" s="21"/>
      <c r="P26" s="21"/>
    </row>
    <row r="27" spans="1:16">
      <c r="A27" s="2">
        <v>43830</v>
      </c>
      <c r="B27" s="87">
        <v>335.94935079080977</v>
      </c>
      <c r="C27" s="87">
        <v>222.2003684551899</v>
      </c>
      <c r="D27" s="87">
        <v>148.53958831953969</v>
      </c>
      <c r="E27" s="87">
        <v>113.7489823356199</v>
      </c>
      <c r="G27" s="53"/>
      <c r="I27" s="53"/>
      <c r="M27" s="21"/>
      <c r="N27" s="21"/>
      <c r="O27" s="21"/>
      <c r="P27" s="21"/>
    </row>
    <row r="28" spans="1:16">
      <c r="A28" s="2">
        <v>43921</v>
      </c>
      <c r="B28" s="87">
        <v>342.27339748126991</v>
      </c>
      <c r="C28" s="87">
        <v>226.59427179742991</v>
      </c>
      <c r="D28" s="87">
        <v>151.97655132755969</v>
      </c>
      <c r="E28" s="87">
        <v>115.67912568384</v>
      </c>
      <c r="G28" s="53"/>
      <c r="I28" s="53"/>
      <c r="M28" s="21"/>
      <c r="N28" s="21"/>
      <c r="O28" s="21"/>
      <c r="P28" s="21"/>
    </row>
    <row r="29" spans="1:16">
      <c r="A29" s="2">
        <v>44012</v>
      </c>
      <c r="B29" s="87">
        <v>345.77618175533979</v>
      </c>
      <c r="C29" s="87">
        <v>229.73872551654989</v>
      </c>
      <c r="D29" s="87">
        <v>154.13270116769971</v>
      </c>
      <c r="E29" s="87">
        <v>116.0374562387899</v>
      </c>
      <c r="G29" s="53"/>
      <c r="I29" s="53"/>
      <c r="M29" s="21"/>
      <c r="N29" s="21"/>
      <c r="O29" s="21"/>
      <c r="P29" s="21"/>
    </row>
    <row r="30" spans="1:16">
      <c r="A30" s="2">
        <v>44104</v>
      </c>
      <c r="B30" s="87">
        <v>349.85677907309997</v>
      </c>
      <c r="C30" s="87">
        <v>232.32378447413001</v>
      </c>
      <c r="D30" s="87">
        <v>156.1729196398598</v>
      </c>
      <c r="E30" s="87">
        <v>117.53299459897001</v>
      </c>
      <c r="G30" s="53"/>
      <c r="I30" s="53"/>
      <c r="J30" s="21"/>
      <c r="K30" s="21"/>
      <c r="M30" s="21"/>
      <c r="N30" s="21"/>
      <c r="O30" s="21"/>
      <c r="P30" s="21"/>
    </row>
    <row r="31" spans="1:16">
      <c r="A31" s="2">
        <v>44196</v>
      </c>
      <c r="B31" s="87">
        <v>355.66444207498989</v>
      </c>
      <c r="C31" s="87">
        <v>237.0934283427699</v>
      </c>
      <c r="D31" s="87">
        <v>160.22640994676979</v>
      </c>
      <c r="E31" s="87">
        <v>118.57101373222</v>
      </c>
      <c r="G31" s="53"/>
      <c r="I31" s="53"/>
      <c r="J31" s="21"/>
      <c r="K31" s="21"/>
      <c r="M31" s="21"/>
      <c r="N31" s="21"/>
      <c r="O31" s="21"/>
      <c r="P31" s="21"/>
    </row>
    <row r="32" spans="1:16">
      <c r="A32" s="2">
        <v>44286</v>
      </c>
      <c r="B32" s="87">
        <v>360.93268971969002</v>
      </c>
      <c r="C32" s="87">
        <v>240.78364567826</v>
      </c>
      <c r="D32" s="87">
        <v>163.5969080200399</v>
      </c>
      <c r="E32" s="87">
        <v>120.1490440414299</v>
      </c>
      <c r="G32" s="53"/>
      <c r="I32" s="53"/>
      <c r="M32" s="21"/>
      <c r="N32" s="21"/>
      <c r="O32" s="21"/>
      <c r="P32" s="21"/>
    </row>
    <row r="33" spans="1:16">
      <c r="A33" s="2">
        <v>44377</v>
      </c>
      <c r="B33" s="87">
        <v>368.25118031852992</v>
      </c>
      <c r="C33" s="87">
        <v>245.97956487447999</v>
      </c>
      <c r="D33" s="87">
        <v>168.01994296771991</v>
      </c>
      <c r="E33" s="87">
        <v>122.2716154440499</v>
      </c>
      <c r="G33" s="53"/>
      <c r="I33" s="53"/>
      <c r="M33" s="21"/>
      <c r="N33" s="21"/>
      <c r="O33" s="21"/>
      <c r="P33" s="21"/>
    </row>
    <row r="34" spans="1:16">
      <c r="A34" s="2">
        <v>44469</v>
      </c>
      <c r="B34" s="87">
        <v>375.45811825255993</v>
      </c>
      <c r="C34" s="87">
        <v>251.56198470820999</v>
      </c>
      <c r="D34" s="87">
        <v>172.76534866311999</v>
      </c>
      <c r="E34" s="87">
        <v>123.89613354434989</v>
      </c>
      <c r="G34" s="53"/>
      <c r="I34" s="53"/>
    </row>
    <row r="35" spans="1:16">
      <c r="A35" s="2">
        <v>44561</v>
      </c>
      <c r="B35" s="87">
        <v>386.36185272262969</v>
      </c>
      <c r="C35" s="87">
        <v>259.55709720710001</v>
      </c>
      <c r="D35" s="87">
        <v>179.39135837424999</v>
      </c>
      <c r="E35" s="87">
        <v>126.80475551552981</v>
      </c>
      <c r="G35" s="53"/>
      <c r="I35" s="53"/>
    </row>
    <row r="36" spans="1:16">
      <c r="A36" s="2">
        <v>44651</v>
      </c>
      <c r="B36" s="87">
        <v>393.99447782662003</v>
      </c>
      <c r="C36" s="87">
        <v>264.03258605125001</v>
      </c>
      <c r="D36" s="87">
        <v>183.26398152139001</v>
      </c>
      <c r="E36" s="87">
        <v>129.96189177536999</v>
      </c>
      <c r="G36" s="53"/>
      <c r="I36" s="53"/>
    </row>
    <row r="37" spans="1:16">
      <c r="A37" s="2">
        <v>44742</v>
      </c>
      <c r="B37" s="87">
        <v>404.08055576610002</v>
      </c>
      <c r="C37" s="87">
        <v>269.22897570390001</v>
      </c>
      <c r="D37" s="87">
        <v>187.76681786789001</v>
      </c>
      <c r="E37" s="87">
        <v>134.85158006219999</v>
      </c>
      <c r="G37" s="53"/>
      <c r="I37" s="53"/>
    </row>
    <row r="38" spans="1:16">
      <c r="A38" s="49">
        <v>44834</v>
      </c>
      <c r="B38" s="87">
        <v>410.58140760913</v>
      </c>
      <c r="C38" s="87">
        <v>272.45546747608</v>
      </c>
      <c r="D38" s="87">
        <v>190.86613641397</v>
      </c>
      <c r="E38" s="87">
        <v>138.12594013304999</v>
      </c>
      <c r="G38" s="62"/>
      <c r="I38" s="62"/>
    </row>
    <row r="39" spans="1:16">
      <c r="A39" s="49">
        <v>44926</v>
      </c>
      <c r="B39" s="87">
        <v>416.06769336533989</v>
      </c>
      <c r="C39" s="87">
        <v>275.79008302228999</v>
      </c>
      <c r="D39" s="87">
        <v>194.16316433319</v>
      </c>
      <c r="E39" s="87">
        <v>140.27761034304999</v>
      </c>
      <c r="G39" s="62"/>
      <c r="I39" s="62"/>
    </row>
    <row r="40" spans="1:16">
      <c r="A40" s="75">
        <v>45016</v>
      </c>
      <c r="B40" s="87">
        <v>418.06328300000001</v>
      </c>
      <c r="C40" s="87">
        <v>273.774339</v>
      </c>
      <c r="D40" s="87">
        <v>192.65848700000001</v>
      </c>
      <c r="E40" s="87">
        <v>144.28894399999999</v>
      </c>
    </row>
    <row r="41" spans="1:16">
      <c r="A41" s="75">
        <v>45107</v>
      </c>
      <c r="B41" s="87">
        <v>423.99484899999999</v>
      </c>
      <c r="C41" s="87">
        <v>277.11856299999999</v>
      </c>
      <c r="D41" s="87">
        <v>195.24758</v>
      </c>
      <c r="E41" s="87">
        <v>146.87628599999999</v>
      </c>
    </row>
    <row r="42" spans="1:16">
      <c r="A42" s="75">
        <v>45199</v>
      </c>
      <c r="B42" s="87">
        <v>427.374211</v>
      </c>
      <c r="C42" s="87">
        <v>279.395218</v>
      </c>
      <c r="D42" s="87">
        <v>197.076201</v>
      </c>
      <c r="E42" s="87">
        <v>147.978993</v>
      </c>
    </row>
    <row r="43" spans="1:16">
      <c r="A43" s="75">
        <v>45291</v>
      </c>
      <c r="B43" s="87">
        <v>433.18557600000003</v>
      </c>
      <c r="C43" s="87">
        <v>282.60075000000001</v>
      </c>
      <c r="D43" s="87">
        <v>199.837817</v>
      </c>
      <c r="E43" s="87">
        <v>150.58482599999999</v>
      </c>
    </row>
    <row r="44" spans="1:16">
      <c r="A44" s="94">
        <v>45352</v>
      </c>
      <c r="B44" s="87">
        <v>437.54210087275987</v>
      </c>
      <c r="C44" s="87">
        <v>284.51482530315002</v>
      </c>
      <c r="D44" s="87">
        <v>201.06589053380989</v>
      </c>
      <c r="E44" s="87">
        <v>153.02727556960991</v>
      </c>
    </row>
    <row r="45" spans="1:16">
      <c r="A45" s="94">
        <v>45444</v>
      </c>
      <c r="B45" s="87">
        <v>440.91712100000001</v>
      </c>
      <c r="C45" s="87">
        <v>286.88164699999999</v>
      </c>
      <c r="D45" s="87">
        <v>202.517504</v>
      </c>
      <c r="E45" s="87">
        <v>154.03547399999999</v>
      </c>
    </row>
    <row r="46" spans="1:16">
      <c r="B46" s="72"/>
      <c r="C46" s="72"/>
      <c r="D46" s="72"/>
      <c r="E46" s="72"/>
    </row>
    <row r="47" spans="1:16">
      <c r="B47" s="72"/>
      <c r="C47" s="72"/>
      <c r="D47" s="72"/>
      <c r="E47" s="72"/>
    </row>
    <row r="48" spans="1:16">
      <c r="B48" s="72"/>
      <c r="C48" s="72"/>
      <c r="D48" s="72"/>
      <c r="E48" s="72"/>
    </row>
    <row r="49" spans="2:2">
      <c r="B49" s="83"/>
    </row>
    <row r="50" spans="2:2">
      <c r="B50" s="83"/>
    </row>
    <row r="51" spans="2:2">
      <c r="B51" s="63"/>
    </row>
    <row r="52" spans="2:2">
      <c r="B52" s="12"/>
    </row>
    <row r="53" spans="2:2">
      <c r="B53" s="63"/>
    </row>
    <row r="54" spans="2:2">
      <c r="B54" s="12"/>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46"/>
  <sheetViews>
    <sheetView workbookViewId="0"/>
  </sheetViews>
  <sheetFormatPr defaultRowHeight="14.4"/>
  <cols>
    <col min="1" max="1" width="10" customWidth="1"/>
    <col min="2" max="2" width="20.5546875" customWidth="1"/>
    <col min="3" max="4" width="20.33203125" customWidth="1"/>
  </cols>
  <sheetData>
    <row r="1" spans="1:9">
      <c r="A1" s="1" t="s">
        <v>0</v>
      </c>
      <c r="B1" t="s">
        <v>115</v>
      </c>
    </row>
    <row r="2" spans="1:9">
      <c r="A2" s="1" t="s">
        <v>1</v>
      </c>
      <c r="B2" t="s">
        <v>4</v>
      </c>
    </row>
    <row r="3" spans="1:9">
      <c r="A3" s="1" t="s">
        <v>2</v>
      </c>
      <c r="B3" t="s">
        <v>8</v>
      </c>
    </row>
    <row r="4" spans="1:9">
      <c r="A4" s="1" t="s">
        <v>3</v>
      </c>
      <c r="B4" t="s">
        <v>63</v>
      </c>
    </row>
    <row r="5" spans="1:9">
      <c r="B5" s="17"/>
    </row>
    <row r="6" spans="1:9">
      <c r="D6" s="9"/>
      <c r="E6" s="9"/>
    </row>
    <row r="7" spans="1:9">
      <c r="A7" s="3"/>
      <c r="B7" s="5" t="s">
        <v>14</v>
      </c>
      <c r="C7" s="5" t="s">
        <v>15</v>
      </c>
      <c r="D7" s="10"/>
      <c r="E7" s="10"/>
    </row>
    <row r="8" spans="1:9">
      <c r="A8" s="2">
        <v>42094</v>
      </c>
      <c r="B8" s="76">
        <v>1.8703960984683901</v>
      </c>
      <c r="C8" s="76">
        <v>0.83555303934992542</v>
      </c>
      <c r="D8" s="25"/>
      <c r="E8" s="4"/>
      <c r="I8" s="30"/>
    </row>
    <row r="9" spans="1:9">
      <c r="A9" s="2">
        <v>42185</v>
      </c>
      <c r="B9" s="76">
        <v>1.776030288720901</v>
      </c>
      <c r="C9" s="76">
        <v>0.78351711647941469</v>
      </c>
      <c r="D9" s="25"/>
      <c r="E9" s="4"/>
      <c r="H9" s="30"/>
      <c r="I9" s="30"/>
    </row>
    <row r="10" spans="1:9">
      <c r="A10" s="2">
        <v>42277</v>
      </c>
      <c r="B10" s="76">
        <v>1.725613876891724</v>
      </c>
      <c r="C10" s="76">
        <v>0.76284917330384383</v>
      </c>
      <c r="D10" s="25"/>
      <c r="E10" s="4"/>
      <c r="H10" s="30"/>
      <c r="I10" s="30"/>
    </row>
    <row r="11" spans="1:9">
      <c r="A11" s="2">
        <v>42369</v>
      </c>
      <c r="B11" s="76">
        <v>1.65483583956806</v>
      </c>
      <c r="C11" s="76">
        <v>0.60915988947727062</v>
      </c>
      <c r="D11" s="25"/>
      <c r="E11" s="4"/>
      <c r="H11" s="30"/>
      <c r="I11" s="30"/>
    </row>
    <row r="12" spans="1:9">
      <c r="A12" s="2">
        <v>42460</v>
      </c>
      <c r="B12" s="76">
        <v>1.6196634417720741</v>
      </c>
      <c r="C12" s="76">
        <v>0.5714801816813182</v>
      </c>
      <c r="D12" s="25"/>
      <c r="E12" s="4"/>
      <c r="H12" s="30"/>
      <c r="I12" s="30"/>
    </row>
    <row r="13" spans="1:9">
      <c r="A13" s="2">
        <v>42551</v>
      </c>
      <c r="B13" s="76">
        <v>1.6081466430938469</v>
      </c>
      <c r="C13" s="76">
        <v>0.48258340642278541</v>
      </c>
      <c r="D13" s="25"/>
      <c r="E13" s="4"/>
      <c r="H13" s="30"/>
      <c r="I13" s="30"/>
    </row>
    <row r="14" spans="1:9">
      <c r="A14" s="2">
        <v>42643</v>
      </c>
      <c r="B14" s="76">
        <v>1.615662096002997</v>
      </c>
      <c r="C14" s="76">
        <v>0.46365904267647862</v>
      </c>
      <c r="D14" s="25"/>
      <c r="E14" s="4"/>
      <c r="H14" s="30"/>
      <c r="I14" s="30"/>
    </row>
    <row r="15" spans="1:9">
      <c r="A15" s="2">
        <v>42735</v>
      </c>
      <c r="B15" s="76">
        <v>1.627125284467319</v>
      </c>
      <c r="C15" s="76">
        <v>0.52564891262541269</v>
      </c>
      <c r="D15" s="25"/>
      <c r="E15" s="4"/>
      <c r="H15" s="30"/>
      <c r="I15" s="30"/>
    </row>
    <row r="16" spans="1:9">
      <c r="A16" s="2">
        <v>42825</v>
      </c>
      <c r="B16" s="76">
        <v>1.606619543842899</v>
      </c>
      <c r="C16" s="76">
        <v>0.51844320239281272</v>
      </c>
      <c r="D16" s="25"/>
      <c r="E16" s="4"/>
      <c r="H16" s="30"/>
      <c r="I16" s="30"/>
    </row>
    <row r="17" spans="1:9">
      <c r="A17" s="2">
        <v>42916</v>
      </c>
      <c r="B17" s="76">
        <v>1.60314236932835</v>
      </c>
      <c r="C17" s="76">
        <v>0.44600805011367872</v>
      </c>
      <c r="D17" s="25"/>
      <c r="E17" s="4"/>
      <c r="H17" s="30"/>
      <c r="I17" s="30"/>
    </row>
    <row r="18" spans="1:9">
      <c r="A18" s="2">
        <v>43008</v>
      </c>
      <c r="B18" s="76">
        <v>1.604009112795505</v>
      </c>
      <c r="C18" s="76">
        <v>0.41742958886303672</v>
      </c>
      <c r="D18" s="25"/>
      <c r="E18" s="4"/>
      <c r="H18" s="30"/>
      <c r="I18" s="30"/>
    </row>
    <row r="19" spans="1:9">
      <c r="A19" s="2">
        <v>43100</v>
      </c>
      <c r="B19" s="76">
        <v>1.6082305449597609</v>
      </c>
      <c r="C19" s="76">
        <v>0.38695912415365291</v>
      </c>
      <c r="D19" s="25"/>
      <c r="E19" s="4"/>
      <c r="H19" s="30"/>
      <c r="I19" s="30"/>
    </row>
    <row r="20" spans="1:9">
      <c r="A20" s="2">
        <v>43190</v>
      </c>
      <c r="B20" s="76">
        <v>1.559207315122412</v>
      </c>
      <c r="C20" s="76">
        <v>0.53859788554964194</v>
      </c>
      <c r="D20" s="25"/>
      <c r="E20" s="4"/>
      <c r="H20" s="30"/>
      <c r="I20" s="30"/>
    </row>
    <row r="21" spans="1:9">
      <c r="A21" s="2">
        <v>43281</v>
      </c>
      <c r="B21" s="76">
        <v>1.5541954969553049</v>
      </c>
      <c r="C21" s="76">
        <v>0.52180812013986388</v>
      </c>
      <c r="D21" s="25"/>
      <c r="E21" s="4"/>
      <c r="H21" s="30"/>
      <c r="I21" s="30"/>
    </row>
    <row r="22" spans="1:9">
      <c r="A22" s="2">
        <v>43373</v>
      </c>
      <c r="B22" s="76">
        <v>1.5688307610167631</v>
      </c>
      <c r="C22" s="76">
        <v>0.55743023822064397</v>
      </c>
      <c r="D22" s="25"/>
      <c r="E22" s="4"/>
      <c r="H22" s="30"/>
      <c r="I22" s="30"/>
    </row>
    <row r="23" spans="1:9">
      <c r="A23" s="2">
        <v>43465</v>
      </c>
      <c r="B23" s="76">
        <v>1.570303436685075</v>
      </c>
      <c r="C23" s="76">
        <v>0.44142910420755233</v>
      </c>
      <c r="D23" s="25"/>
      <c r="E23" s="4"/>
      <c r="H23" s="30"/>
      <c r="I23" s="30"/>
    </row>
    <row r="24" spans="1:9">
      <c r="A24" s="2">
        <v>43555</v>
      </c>
      <c r="B24" s="76">
        <v>1.6401801495387871</v>
      </c>
      <c r="C24" s="76">
        <v>0.42012315677043688</v>
      </c>
      <c r="D24" s="25"/>
      <c r="E24" s="4"/>
      <c r="H24" s="30"/>
      <c r="I24" s="30"/>
    </row>
    <row r="25" spans="1:9">
      <c r="A25" s="2">
        <v>43646</v>
      </c>
      <c r="B25" s="76">
        <v>1.650794368482202</v>
      </c>
      <c r="C25" s="76">
        <v>0.47244459030786717</v>
      </c>
      <c r="D25" s="25"/>
      <c r="E25" s="4"/>
      <c r="H25" s="30"/>
      <c r="I25" s="30"/>
    </row>
    <row r="26" spans="1:9">
      <c r="A26" s="2">
        <v>43738</v>
      </c>
      <c r="B26" s="76">
        <v>1.6564198762548421</v>
      </c>
      <c r="C26" s="76">
        <v>0.50119341779571946</v>
      </c>
      <c r="D26" s="25"/>
      <c r="E26" s="4"/>
      <c r="H26" s="30"/>
      <c r="I26" s="30"/>
    </row>
    <row r="27" spans="1:9">
      <c r="A27" s="2">
        <v>43830</v>
      </c>
      <c r="B27" s="76">
        <v>1.646866810996706</v>
      </c>
      <c r="C27" s="76">
        <v>0.39018926432458573</v>
      </c>
      <c r="D27" s="25"/>
      <c r="E27" s="4"/>
      <c r="F27" s="25"/>
      <c r="G27" s="25"/>
      <c r="H27" s="30"/>
      <c r="I27" s="30"/>
    </row>
    <row r="28" spans="1:9">
      <c r="A28" s="2">
        <v>43921</v>
      </c>
      <c r="B28" s="76">
        <v>1.6794697809812771</v>
      </c>
      <c r="C28" s="76">
        <v>0.54349905951564159</v>
      </c>
      <c r="D28" s="25"/>
      <c r="E28" s="4"/>
      <c r="H28" s="30"/>
      <c r="I28" s="30"/>
    </row>
    <row r="29" spans="1:9">
      <c r="A29" s="2">
        <v>44012</v>
      </c>
      <c r="B29" s="76">
        <v>1.6768133446425351</v>
      </c>
      <c r="C29" s="76">
        <v>0.47278707024027528</v>
      </c>
      <c r="D29" s="25"/>
      <c r="E29" s="4"/>
      <c r="F29" s="25"/>
      <c r="H29" s="30"/>
      <c r="I29" s="30"/>
    </row>
    <row r="30" spans="1:9">
      <c r="A30" s="2">
        <v>44104</v>
      </c>
      <c r="B30" s="76">
        <v>1.674189354180186</v>
      </c>
      <c r="C30" s="76">
        <v>0.43831331960103131</v>
      </c>
      <c r="D30" s="25"/>
      <c r="E30" s="4"/>
      <c r="F30" s="25"/>
      <c r="H30" s="30"/>
      <c r="I30" s="30"/>
    </row>
    <row r="31" spans="1:9">
      <c r="A31" s="2">
        <v>44196</v>
      </c>
      <c r="B31" s="76">
        <v>1.6564485569453591</v>
      </c>
      <c r="C31" s="76">
        <v>0.40380725955921931</v>
      </c>
      <c r="D31" s="25"/>
      <c r="E31" s="4"/>
      <c r="F31" s="25"/>
      <c r="H31" s="30"/>
      <c r="I31" s="30"/>
    </row>
    <row r="32" spans="1:9">
      <c r="A32" s="2">
        <v>44286</v>
      </c>
      <c r="B32" s="76">
        <v>1.5478747290158941</v>
      </c>
      <c r="C32" s="76">
        <v>0.404104480918199</v>
      </c>
      <c r="D32" s="25"/>
      <c r="E32" s="4"/>
      <c r="H32" s="30"/>
      <c r="I32" s="30"/>
    </row>
    <row r="33" spans="1:12">
      <c r="A33" s="2">
        <v>44377</v>
      </c>
      <c r="B33" s="76">
        <v>1.5301331964260729</v>
      </c>
      <c r="C33" s="76">
        <v>0.37794181962486179</v>
      </c>
      <c r="D33" s="25"/>
      <c r="E33" s="4"/>
      <c r="G33" s="25"/>
      <c r="H33" s="30"/>
      <c r="I33" s="30"/>
      <c r="K33" s="25"/>
      <c r="L33" s="25"/>
    </row>
    <row r="34" spans="1:12">
      <c r="A34" s="2">
        <v>44469</v>
      </c>
      <c r="B34" s="76">
        <v>1.5206628587002491</v>
      </c>
      <c r="C34" s="76">
        <v>0.30650254122133602</v>
      </c>
      <c r="D34" s="25"/>
      <c r="E34" s="4"/>
      <c r="H34" s="30"/>
      <c r="I34" s="30"/>
    </row>
    <row r="35" spans="1:12">
      <c r="A35" s="2">
        <v>44561</v>
      </c>
      <c r="B35" s="76">
        <v>1.490896151889654</v>
      </c>
      <c r="C35" s="76">
        <v>0.31332924004269802</v>
      </c>
      <c r="D35" s="25"/>
      <c r="E35" s="4"/>
      <c r="F35" s="25"/>
      <c r="H35" s="30"/>
      <c r="I35" s="30"/>
      <c r="J35" s="25"/>
      <c r="K35" s="25"/>
      <c r="L35" s="25"/>
    </row>
    <row r="36" spans="1:12">
      <c r="A36" s="2">
        <v>44651</v>
      </c>
      <c r="B36" s="76">
        <v>1.4434830422488429</v>
      </c>
      <c r="C36" s="76">
        <v>0.2981066352871341</v>
      </c>
      <c r="D36" s="25"/>
      <c r="E36" s="4"/>
      <c r="F36" s="25"/>
      <c r="H36" s="30"/>
      <c r="I36" s="30"/>
      <c r="J36" s="25"/>
    </row>
    <row r="37" spans="1:12">
      <c r="A37" s="2">
        <v>44742</v>
      </c>
      <c r="B37" s="76">
        <v>1.4539812732438699</v>
      </c>
      <c r="C37" s="76">
        <v>0.25763771963960452</v>
      </c>
      <c r="D37" s="25"/>
      <c r="E37" s="4"/>
      <c r="F37" s="25"/>
      <c r="H37" s="30"/>
      <c r="I37" s="30"/>
      <c r="J37" s="25"/>
    </row>
    <row r="38" spans="1:12">
      <c r="A38" s="49">
        <v>44834</v>
      </c>
      <c r="B38" s="76">
        <v>1.6068811675133059</v>
      </c>
      <c r="C38" s="76">
        <v>0.28494221335974002</v>
      </c>
    </row>
    <row r="39" spans="1:12">
      <c r="A39" s="49">
        <v>44926</v>
      </c>
      <c r="B39" s="76">
        <v>1.844236475330904</v>
      </c>
      <c r="C39" s="76">
        <v>0.3251971194529843</v>
      </c>
    </row>
    <row r="40" spans="1:12">
      <c r="A40" s="75">
        <v>45016</v>
      </c>
      <c r="B40" s="76">
        <v>2.5789444064517442</v>
      </c>
      <c r="C40" s="76">
        <v>0.26447066102271188</v>
      </c>
    </row>
    <row r="41" spans="1:12">
      <c r="A41" s="75">
        <v>45107</v>
      </c>
      <c r="B41" s="76">
        <v>2.6306535249116632</v>
      </c>
      <c r="C41" s="76">
        <v>0.29054148519805928</v>
      </c>
    </row>
    <row r="42" spans="1:12">
      <c r="A42" s="75">
        <v>45199</v>
      </c>
      <c r="B42" s="76">
        <v>2.6696709989036762</v>
      </c>
      <c r="C42" s="76">
        <v>0.27168657825719772</v>
      </c>
    </row>
    <row r="43" spans="1:12">
      <c r="A43" s="75">
        <v>45291</v>
      </c>
      <c r="B43" s="76">
        <v>2.7238817199234009</v>
      </c>
      <c r="C43" s="76">
        <v>0.32850473308814199</v>
      </c>
    </row>
    <row r="44" spans="1:12">
      <c r="A44" s="94">
        <v>45352</v>
      </c>
      <c r="B44" s="76">
        <v>2.6507335890379879</v>
      </c>
      <c r="C44" s="76">
        <v>0.38584395365397112</v>
      </c>
    </row>
    <row r="45" spans="1:12">
      <c r="A45" s="94">
        <v>45444</v>
      </c>
      <c r="B45" s="76">
        <v>2.60084347383716</v>
      </c>
      <c r="C45" s="76">
        <v>0.44252583980967192</v>
      </c>
    </row>
    <row r="46" spans="1:12">
      <c r="C46" s="74"/>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G51"/>
  <sheetViews>
    <sheetView workbookViewId="0"/>
  </sheetViews>
  <sheetFormatPr defaultRowHeight="14.4"/>
  <cols>
    <col min="1" max="1" width="10" customWidth="1"/>
    <col min="2" max="2" width="20.5546875" customWidth="1"/>
    <col min="3" max="3" width="36.5546875" bestFit="1" customWidth="1"/>
  </cols>
  <sheetData>
    <row r="1" spans="1:33">
      <c r="A1" s="1" t="s">
        <v>0</v>
      </c>
      <c r="B1" t="s">
        <v>116</v>
      </c>
    </row>
    <row r="2" spans="1:33">
      <c r="A2" s="1" t="s">
        <v>1</v>
      </c>
      <c r="B2" t="s">
        <v>4</v>
      </c>
    </row>
    <row r="3" spans="1:33">
      <c r="A3" s="1" t="s">
        <v>2</v>
      </c>
      <c r="B3" t="s">
        <v>8</v>
      </c>
    </row>
    <row r="4" spans="1:33">
      <c r="A4" s="1" t="s">
        <v>3</v>
      </c>
      <c r="B4" t="s">
        <v>72</v>
      </c>
    </row>
    <row r="7" spans="1:33">
      <c r="A7" s="3"/>
      <c r="B7" s="5" t="s">
        <v>18</v>
      </c>
      <c r="C7" s="5" t="s">
        <v>54</v>
      </c>
    </row>
    <row r="8" spans="1:33">
      <c r="A8" s="2">
        <v>42094</v>
      </c>
      <c r="B8" s="76">
        <v>18.4748687738958</v>
      </c>
      <c r="C8" s="76">
        <v>19.03327912</v>
      </c>
      <c r="D8" s="100"/>
      <c r="G8" s="7"/>
      <c r="H8" s="29"/>
      <c r="I8" s="20"/>
      <c r="J8" s="20"/>
      <c r="K8" s="20"/>
      <c r="L8" s="20"/>
      <c r="M8" s="20"/>
      <c r="N8" s="20"/>
      <c r="O8" s="20"/>
      <c r="P8" s="20"/>
      <c r="Q8" s="20"/>
      <c r="R8" s="20"/>
      <c r="S8" s="20"/>
      <c r="T8" s="20"/>
      <c r="U8" s="20"/>
      <c r="V8" s="20"/>
      <c r="W8" s="20"/>
      <c r="X8" s="20"/>
      <c r="Y8" s="19"/>
      <c r="Z8" s="19"/>
      <c r="AA8" s="19"/>
      <c r="AB8" s="19"/>
    </row>
    <row r="9" spans="1:33">
      <c r="A9" s="2">
        <v>42185</v>
      </c>
      <c r="B9" s="76">
        <v>15.55245815978952</v>
      </c>
      <c r="C9" s="76">
        <v>16.126983939999999</v>
      </c>
      <c r="D9" s="100"/>
      <c r="E9" s="25"/>
      <c r="G9" s="7"/>
      <c r="H9" s="29"/>
      <c r="I9" s="21"/>
      <c r="J9" s="21"/>
      <c r="K9" s="21"/>
      <c r="L9" s="21"/>
      <c r="M9" s="21"/>
      <c r="N9" s="21"/>
      <c r="O9" s="21"/>
      <c r="P9" s="21"/>
      <c r="Q9" s="21"/>
      <c r="R9" s="21"/>
      <c r="S9" s="21"/>
      <c r="T9" s="21"/>
      <c r="U9" s="21"/>
      <c r="V9" s="21"/>
      <c r="W9" s="21"/>
      <c r="X9" s="21"/>
      <c r="Y9" s="21"/>
      <c r="Z9" s="21"/>
      <c r="AA9" s="21"/>
      <c r="AB9" s="21"/>
    </row>
    <row r="10" spans="1:33">
      <c r="A10" s="2">
        <v>42277</v>
      </c>
      <c r="B10" s="76">
        <v>14.565965989041549</v>
      </c>
      <c r="C10" s="76">
        <v>15.443978350000002</v>
      </c>
      <c r="D10" s="100"/>
      <c r="E10" s="25"/>
      <c r="G10" s="7"/>
      <c r="H10" s="29"/>
      <c r="I10" s="23"/>
    </row>
    <row r="11" spans="1:33">
      <c r="A11" s="2">
        <v>42369</v>
      </c>
      <c r="B11" s="76">
        <v>13.759097727783979</v>
      </c>
      <c r="C11" s="76">
        <v>14.894820540000001</v>
      </c>
      <c r="D11" s="100"/>
      <c r="E11" s="25"/>
      <c r="F11" s="21"/>
      <c r="G11" s="7"/>
      <c r="H11" s="29"/>
      <c r="I11" s="23"/>
      <c r="J11" s="21"/>
      <c r="K11" s="21"/>
      <c r="L11" s="21"/>
      <c r="M11" s="21"/>
      <c r="N11" s="21"/>
      <c r="O11" s="21"/>
      <c r="P11" s="21"/>
      <c r="Q11" s="21"/>
      <c r="R11" s="21"/>
      <c r="S11" s="21"/>
      <c r="T11" s="21"/>
      <c r="U11" s="21"/>
      <c r="V11" s="21"/>
      <c r="W11" s="21"/>
      <c r="X11" s="21"/>
      <c r="Y11" s="21"/>
      <c r="Z11" s="21"/>
      <c r="AA11" s="21"/>
    </row>
    <row r="12" spans="1:33">
      <c r="A12" s="2">
        <v>42460</v>
      </c>
      <c r="B12" s="76">
        <v>14.378490044674139</v>
      </c>
      <c r="C12" s="76">
        <v>15.83657612</v>
      </c>
      <c r="D12" s="100"/>
      <c r="E12" s="25"/>
      <c r="F12" s="21"/>
      <c r="G12" s="7"/>
      <c r="H12" s="29"/>
      <c r="I12" s="23"/>
      <c r="J12" s="21"/>
      <c r="K12" s="21"/>
      <c r="L12" s="21"/>
      <c r="M12" s="21"/>
      <c r="N12" s="21"/>
      <c r="O12" s="21"/>
      <c r="P12" s="21"/>
      <c r="Q12" s="21"/>
      <c r="R12" s="21"/>
      <c r="S12" s="21"/>
      <c r="T12" s="21"/>
      <c r="U12" s="21"/>
      <c r="V12" s="21"/>
      <c r="W12" s="21"/>
      <c r="X12" s="21"/>
      <c r="Y12" s="21"/>
      <c r="Z12" s="21"/>
      <c r="AA12" s="21"/>
      <c r="AB12" s="21"/>
      <c r="AC12" s="21"/>
      <c r="AD12" s="21"/>
      <c r="AE12" s="21"/>
      <c r="AF12" s="21"/>
      <c r="AG12" s="21"/>
    </row>
    <row r="13" spans="1:33">
      <c r="A13" s="2">
        <v>42551</v>
      </c>
      <c r="B13" s="76">
        <v>15.223381104684909</v>
      </c>
      <c r="C13" s="76">
        <v>16.240694610000002</v>
      </c>
      <c r="D13" s="100"/>
      <c r="E13" s="25"/>
      <c r="G13" s="7"/>
      <c r="H13" s="29"/>
      <c r="I13" s="23"/>
    </row>
    <row r="14" spans="1:33">
      <c r="A14" s="2">
        <v>42643</v>
      </c>
      <c r="B14" s="76">
        <v>15.529080547062449</v>
      </c>
      <c r="C14" s="76">
        <v>16.247759680000001</v>
      </c>
      <c r="D14" s="100"/>
      <c r="E14" s="25"/>
      <c r="G14" s="7"/>
      <c r="H14" s="29"/>
      <c r="I14" s="23"/>
      <c r="J14" s="25"/>
    </row>
    <row r="15" spans="1:33">
      <c r="A15" s="2">
        <v>42735</v>
      </c>
      <c r="B15" s="76">
        <v>14.34642261373606</v>
      </c>
      <c r="C15" s="76">
        <v>15.60523077</v>
      </c>
      <c r="D15" s="100"/>
      <c r="E15" s="25"/>
      <c r="G15" s="7"/>
      <c r="H15" s="29"/>
      <c r="I15" s="23"/>
      <c r="J15" s="25"/>
    </row>
    <row r="16" spans="1:33">
      <c r="A16" s="2">
        <v>42825</v>
      </c>
      <c r="B16" s="76">
        <v>14.095016868800631</v>
      </c>
      <c r="C16" s="76">
        <v>14.15258184</v>
      </c>
      <c r="D16" s="100"/>
      <c r="E16" s="25"/>
      <c r="G16" s="7"/>
      <c r="H16" s="29"/>
      <c r="I16" s="23"/>
      <c r="J16" s="25"/>
    </row>
    <row r="17" spans="1:33">
      <c r="A17" s="2">
        <v>42916</v>
      </c>
      <c r="B17" s="76">
        <v>16.433087189149202</v>
      </c>
      <c r="C17" s="76">
        <v>16.60904172</v>
      </c>
      <c r="D17" s="100"/>
      <c r="E17" s="25"/>
      <c r="G17" s="7"/>
      <c r="H17" s="29"/>
      <c r="I17" s="23"/>
      <c r="J17" s="25"/>
    </row>
    <row r="18" spans="1:33">
      <c r="A18" s="2">
        <v>43008</v>
      </c>
      <c r="B18" s="76">
        <v>15.754323827973449</v>
      </c>
      <c r="C18" s="76">
        <v>16.1087034</v>
      </c>
      <c r="D18" s="100"/>
      <c r="E18" s="25"/>
      <c r="G18" s="7"/>
      <c r="H18" s="29"/>
      <c r="I18" s="23"/>
      <c r="J18" s="25"/>
    </row>
    <row r="19" spans="1:33">
      <c r="A19" s="2">
        <v>43100</v>
      </c>
      <c r="B19" s="76">
        <v>15.382298435271879</v>
      </c>
      <c r="C19" s="76">
        <v>16.173545650000001</v>
      </c>
      <c r="D19" s="100"/>
      <c r="E19" s="25"/>
      <c r="G19" s="7"/>
      <c r="H19" s="29"/>
      <c r="I19" s="23"/>
      <c r="J19" s="25"/>
    </row>
    <row r="20" spans="1:33">
      <c r="A20" s="2">
        <v>43190</v>
      </c>
      <c r="B20" s="76">
        <v>8.6309471008522198</v>
      </c>
      <c r="C20" s="76">
        <v>8.876356659999999</v>
      </c>
      <c r="D20" s="100"/>
      <c r="E20" s="25"/>
      <c r="G20" s="7"/>
      <c r="H20" s="29"/>
      <c r="I20" s="23"/>
      <c r="J20" s="25"/>
      <c r="K20" s="21"/>
      <c r="L20" s="21"/>
      <c r="M20" s="21"/>
      <c r="N20" s="21"/>
      <c r="O20" s="21"/>
      <c r="P20" s="21"/>
      <c r="Q20" s="21"/>
      <c r="R20" s="21"/>
      <c r="S20" s="21"/>
      <c r="T20" s="21"/>
      <c r="U20" s="21"/>
      <c r="V20" s="21"/>
      <c r="W20" s="21"/>
      <c r="X20" s="21"/>
      <c r="Y20" s="21"/>
      <c r="Z20" s="21"/>
      <c r="AA20" s="21"/>
      <c r="AB20" s="21"/>
      <c r="AC20" s="21"/>
      <c r="AD20" s="21"/>
      <c r="AE20" s="21"/>
      <c r="AF20" s="21"/>
      <c r="AG20" s="21"/>
    </row>
    <row r="21" spans="1:33">
      <c r="A21" s="2">
        <v>43281</v>
      </c>
      <c r="B21" s="76">
        <v>8.6034579602167813</v>
      </c>
      <c r="C21" s="76">
        <v>9.4142774500000002</v>
      </c>
      <c r="D21" s="100"/>
      <c r="E21" s="25"/>
      <c r="G21" s="7"/>
      <c r="H21" s="29"/>
      <c r="I21" s="23"/>
      <c r="J21" s="25"/>
    </row>
    <row r="22" spans="1:33">
      <c r="A22" s="2">
        <v>43373</v>
      </c>
      <c r="B22" s="76">
        <v>9.5790646345792929</v>
      </c>
      <c r="C22" s="76">
        <v>10.678641669999999</v>
      </c>
      <c r="D22" s="100"/>
      <c r="E22" s="25"/>
      <c r="G22" s="7"/>
      <c r="H22" s="29"/>
      <c r="I22" s="23"/>
      <c r="J22" s="25"/>
    </row>
    <row r="23" spans="1:33">
      <c r="A23" s="2">
        <v>43465</v>
      </c>
      <c r="B23" s="76">
        <v>10.58810373361192</v>
      </c>
      <c r="C23" s="76">
        <v>11.9131067</v>
      </c>
      <c r="D23" s="100"/>
      <c r="E23" s="25"/>
      <c r="G23" s="7"/>
      <c r="H23" s="29"/>
      <c r="I23" s="23"/>
      <c r="J23" s="25"/>
    </row>
    <row r="24" spans="1:33">
      <c r="A24" s="2">
        <v>43555</v>
      </c>
      <c r="B24" s="76">
        <v>7.1547827076347534</v>
      </c>
      <c r="C24" s="76">
        <v>9.5989082999999997</v>
      </c>
      <c r="D24" s="100"/>
      <c r="E24" s="25"/>
      <c r="G24" s="7"/>
      <c r="H24" s="29"/>
      <c r="I24" s="23"/>
      <c r="J24" s="25"/>
    </row>
    <row r="25" spans="1:33">
      <c r="A25" s="2">
        <v>43646</v>
      </c>
      <c r="B25" s="76">
        <v>8.807206973763325</v>
      </c>
      <c r="C25" s="76">
        <v>10.8850807</v>
      </c>
      <c r="D25" s="100"/>
      <c r="E25" s="25"/>
      <c r="G25" s="7"/>
      <c r="H25" s="29"/>
      <c r="I25" s="23"/>
      <c r="J25" s="25"/>
    </row>
    <row r="26" spans="1:33">
      <c r="A26" s="2">
        <v>43738</v>
      </c>
      <c r="B26" s="76">
        <v>7.5034891936126433</v>
      </c>
      <c r="C26" s="76">
        <v>11.04858531</v>
      </c>
      <c r="D26" s="100"/>
      <c r="E26" s="25"/>
      <c r="G26" s="7"/>
      <c r="H26" s="29"/>
      <c r="I26" s="23"/>
      <c r="J26" s="25"/>
    </row>
    <row r="27" spans="1:33">
      <c r="A27" s="2">
        <v>43830</v>
      </c>
      <c r="B27" s="76">
        <v>5.2345088830000144</v>
      </c>
      <c r="C27" s="76">
        <v>9.283663820000001</v>
      </c>
      <c r="D27" s="100"/>
      <c r="E27" s="25"/>
      <c r="G27" s="7"/>
      <c r="H27" s="29"/>
      <c r="I27" s="23"/>
      <c r="J27" s="25"/>
    </row>
    <row r="28" spans="1:33">
      <c r="A28" s="2">
        <v>43921</v>
      </c>
      <c r="B28" s="76">
        <v>-2.2206041709519702</v>
      </c>
      <c r="C28" s="76">
        <v>2.5595542</v>
      </c>
      <c r="D28" s="100"/>
      <c r="E28" s="25"/>
      <c r="G28" s="7"/>
      <c r="H28" s="29"/>
      <c r="I28" s="23"/>
      <c r="J28" s="25"/>
    </row>
    <row r="29" spans="1:33">
      <c r="A29" s="2">
        <v>44012</v>
      </c>
      <c r="B29" s="76">
        <v>1.213221642396032</v>
      </c>
      <c r="C29" s="76">
        <v>4.7248806200000004</v>
      </c>
      <c r="D29" s="100"/>
      <c r="E29" s="25"/>
      <c r="G29" s="7"/>
      <c r="H29" s="29"/>
      <c r="I29" s="23"/>
      <c r="J29" s="25"/>
    </row>
    <row r="30" spans="1:33">
      <c r="A30" s="2">
        <v>44104</v>
      </c>
      <c r="B30" s="76">
        <v>2.6931345509686659</v>
      </c>
      <c r="C30" s="76">
        <v>6.0370203199999999</v>
      </c>
      <c r="D30" s="100"/>
      <c r="E30" s="25"/>
      <c r="G30" s="7"/>
      <c r="H30" s="29"/>
      <c r="I30" s="23"/>
      <c r="J30" s="25"/>
    </row>
    <row r="31" spans="1:33">
      <c r="A31" s="2">
        <v>44196</v>
      </c>
      <c r="B31" s="76">
        <v>1.9189874758819709</v>
      </c>
      <c r="C31" s="76">
        <v>6.4998780899999993</v>
      </c>
      <c r="D31" s="100"/>
      <c r="E31" s="25"/>
      <c r="G31" s="7"/>
      <c r="H31" s="29"/>
      <c r="I31" s="23"/>
      <c r="J31" s="25"/>
    </row>
    <row r="32" spans="1:33">
      <c r="A32" s="2">
        <v>44286</v>
      </c>
      <c r="B32" s="76">
        <v>0.77555157848724776</v>
      </c>
      <c r="C32" s="76">
        <v>8.2086178499999995</v>
      </c>
      <c r="D32" s="100"/>
      <c r="E32" s="25"/>
      <c r="G32" s="7"/>
      <c r="H32" s="29"/>
      <c r="I32" s="23"/>
      <c r="J32" s="25"/>
    </row>
    <row r="33" spans="1:10">
      <c r="A33" s="2">
        <v>44377</v>
      </c>
      <c r="B33" s="76">
        <v>0.53885759353010232</v>
      </c>
      <c r="C33" s="76">
        <v>7.9493832299999996</v>
      </c>
      <c r="D33" s="100"/>
      <c r="E33" s="25"/>
      <c r="F33" s="25"/>
      <c r="G33" s="7"/>
      <c r="H33" s="29"/>
      <c r="I33" s="23"/>
      <c r="J33" s="25"/>
    </row>
    <row r="34" spans="1:10">
      <c r="A34" s="2">
        <v>44469</v>
      </c>
      <c r="B34" s="76">
        <v>0.29606277192388569</v>
      </c>
      <c r="C34" s="76">
        <v>8.9210449000000001</v>
      </c>
      <c r="D34" s="100"/>
      <c r="E34" s="82"/>
      <c r="F34" s="25"/>
      <c r="G34" s="7"/>
      <c r="H34" s="29"/>
      <c r="I34" s="23"/>
      <c r="J34" s="25"/>
    </row>
    <row r="35" spans="1:10">
      <c r="A35" s="2">
        <v>44561</v>
      </c>
      <c r="B35" s="76">
        <v>-6.9107030503025788</v>
      </c>
      <c r="C35" s="76">
        <v>5.36151322</v>
      </c>
      <c r="D35" s="100"/>
      <c r="E35" s="82"/>
      <c r="F35" s="81"/>
      <c r="G35" s="7"/>
      <c r="H35" s="29"/>
      <c r="I35" s="23"/>
      <c r="J35" s="25"/>
    </row>
    <row r="36" spans="1:10">
      <c r="A36" s="2">
        <v>44651</v>
      </c>
      <c r="B36" s="76">
        <v>-7.234477109652544</v>
      </c>
      <c r="C36" s="76">
        <v>7.6496560199999992</v>
      </c>
      <c r="D36" s="100"/>
      <c r="E36" s="82"/>
      <c r="F36" s="81"/>
      <c r="G36" s="7"/>
      <c r="H36" s="29"/>
      <c r="I36" s="23"/>
      <c r="J36" s="25"/>
    </row>
    <row r="37" spans="1:10">
      <c r="A37" s="2">
        <v>44742</v>
      </c>
      <c r="B37" s="76">
        <v>-10.677139344695229</v>
      </c>
      <c r="C37" s="76">
        <v>6.9116654900000007</v>
      </c>
      <c r="D37" s="100"/>
      <c r="E37" s="82"/>
      <c r="F37" s="81"/>
      <c r="G37" s="7"/>
      <c r="H37" s="29"/>
      <c r="I37" s="23"/>
      <c r="J37" s="25"/>
    </row>
    <row r="38" spans="1:10">
      <c r="A38" s="49">
        <v>44834</v>
      </c>
      <c r="B38" s="76">
        <v>-10.05814810358757</v>
      </c>
      <c r="C38" s="76">
        <v>6.4974078300000002</v>
      </c>
      <c r="D38" s="100"/>
      <c r="E38" s="82"/>
      <c r="F38" s="81"/>
      <c r="J38" s="25"/>
    </row>
    <row r="39" spans="1:10">
      <c r="A39" s="49">
        <v>44926</v>
      </c>
      <c r="B39" s="76">
        <v>-9.9474263711970181</v>
      </c>
      <c r="C39" s="76">
        <v>4.9069864299999999</v>
      </c>
      <c r="D39" s="100"/>
      <c r="E39" s="82"/>
      <c r="F39" s="81"/>
      <c r="J39" s="25"/>
    </row>
    <row r="40" spans="1:10">
      <c r="A40" s="75">
        <v>45016</v>
      </c>
      <c r="B40" s="76">
        <v>-2.7409186734724411</v>
      </c>
      <c r="C40" s="76">
        <v>5.1559578000000004</v>
      </c>
      <c r="D40" s="100"/>
      <c r="E40" s="82"/>
      <c r="F40" s="81"/>
      <c r="J40" s="25"/>
    </row>
    <row r="41" spans="1:10">
      <c r="A41" s="75">
        <v>45107</v>
      </c>
      <c r="B41" s="76">
        <v>-1.3942491498382099</v>
      </c>
      <c r="C41" s="76">
        <v>5.6374526299999994</v>
      </c>
      <c r="D41" s="100"/>
      <c r="E41" s="82"/>
      <c r="F41" s="81"/>
      <c r="J41" s="25"/>
    </row>
    <row r="42" spans="1:10">
      <c r="A42" s="75">
        <v>45199</v>
      </c>
      <c r="B42" s="76">
        <v>0.33488699704775848</v>
      </c>
      <c r="C42" s="76">
        <v>5.2066821499999998</v>
      </c>
      <c r="D42" s="100"/>
    </row>
    <row r="43" spans="1:10">
      <c r="A43" s="75">
        <v>45291</v>
      </c>
      <c r="B43" s="76">
        <v>-0.95832312906543071</v>
      </c>
      <c r="C43" s="76">
        <v>3.09246767</v>
      </c>
      <c r="D43" s="100"/>
    </row>
    <row r="44" spans="1:10">
      <c r="A44" s="94">
        <v>45352</v>
      </c>
      <c r="B44" s="76">
        <v>0.94706116932772466</v>
      </c>
      <c r="C44" s="76">
        <v>3.5752644700000005</v>
      </c>
      <c r="D44" s="100"/>
    </row>
    <row r="45" spans="1:10">
      <c r="A45" s="94">
        <v>45444</v>
      </c>
      <c r="B45" s="76">
        <v>3.2912667715570851</v>
      </c>
      <c r="C45" s="76">
        <v>5.73821402</v>
      </c>
      <c r="D45" s="100"/>
    </row>
    <row r="46" spans="1:10">
      <c r="C46" s="76"/>
    </row>
    <row r="47" spans="1:10">
      <c r="C47" s="77"/>
    </row>
    <row r="48" spans="1:10">
      <c r="C48" s="77"/>
    </row>
    <row r="49" spans="3:3">
      <c r="C49" s="77"/>
    </row>
    <row r="50" spans="3:3">
      <c r="C50" s="77"/>
    </row>
    <row r="51" spans="3:3">
      <c r="C51" s="77"/>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C45"/>
  <sheetViews>
    <sheetView workbookViewId="0"/>
  </sheetViews>
  <sheetFormatPr defaultRowHeight="14.4"/>
  <cols>
    <col min="1" max="1" width="10" customWidth="1"/>
    <col min="2" max="2" width="25" customWidth="1"/>
    <col min="3" max="3" width="37.6640625" bestFit="1" customWidth="1"/>
    <col min="5" max="5" width="17" bestFit="1" customWidth="1"/>
    <col min="6" max="7" width="12" bestFit="1" customWidth="1"/>
  </cols>
  <sheetData>
    <row r="1" spans="1:29">
      <c r="A1" s="40" t="s">
        <v>0</v>
      </c>
      <c r="B1" s="39" t="s">
        <v>141</v>
      </c>
      <c r="C1" s="39"/>
      <c r="D1" s="39"/>
      <c r="E1" s="39"/>
      <c r="F1" s="39"/>
      <c r="G1" s="39"/>
      <c r="H1" s="39"/>
      <c r="I1" s="39"/>
      <c r="J1" s="39"/>
      <c r="K1" s="39"/>
      <c r="L1" s="39"/>
      <c r="M1" s="39"/>
      <c r="N1" s="39"/>
      <c r="O1" s="39"/>
      <c r="P1" s="39"/>
    </row>
    <row r="2" spans="1:29">
      <c r="A2" s="40" t="s">
        <v>1</v>
      </c>
      <c r="B2" s="39" t="s">
        <v>4</v>
      </c>
      <c r="C2" s="39"/>
      <c r="D2" s="39"/>
      <c r="E2" s="39"/>
      <c r="F2" s="39"/>
      <c r="G2" s="39"/>
      <c r="H2" s="39"/>
      <c r="I2" s="39"/>
      <c r="J2" s="39"/>
      <c r="K2" s="39"/>
      <c r="L2" s="39"/>
      <c r="M2" s="39"/>
      <c r="N2" s="39"/>
      <c r="O2" s="39"/>
      <c r="P2" s="39"/>
    </row>
    <row r="3" spans="1:29">
      <c r="A3" s="40" t="s">
        <v>2</v>
      </c>
      <c r="B3" s="39" t="s">
        <v>8</v>
      </c>
      <c r="C3" s="39"/>
      <c r="D3" s="39"/>
      <c r="E3" s="39"/>
      <c r="F3" s="39"/>
      <c r="G3" s="39"/>
      <c r="H3" s="39"/>
      <c r="I3" s="39"/>
      <c r="J3" s="39"/>
      <c r="K3" s="39"/>
      <c r="L3" s="39"/>
      <c r="M3" s="39"/>
      <c r="N3" s="39"/>
      <c r="O3" s="39"/>
      <c r="P3" s="39"/>
      <c r="Q3" s="12"/>
      <c r="R3" s="12"/>
      <c r="S3" s="14"/>
      <c r="T3" s="12"/>
      <c r="U3" s="12"/>
      <c r="V3" s="12"/>
      <c r="W3" s="12"/>
      <c r="X3" s="12"/>
      <c r="Y3" s="12"/>
      <c r="Z3" s="12"/>
      <c r="AA3" s="12"/>
      <c r="AB3" s="12"/>
      <c r="AC3" s="12"/>
    </row>
    <row r="4" spans="1:29">
      <c r="A4" s="40" t="s">
        <v>3</v>
      </c>
      <c r="B4" t="s">
        <v>59</v>
      </c>
      <c r="C4" s="39"/>
      <c r="D4" s="39"/>
      <c r="E4" s="39"/>
      <c r="F4" s="39"/>
      <c r="G4" s="39"/>
      <c r="H4" s="39"/>
      <c r="I4" s="39"/>
      <c r="J4" s="39"/>
      <c r="K4" s="39"/>
      <c r="L4" s="39"/>
      <c r="M4" s="39"/>
      <c r="N4" s="39"/>
      <c r="O4" s="39"/>
      <c r="P4" s="39"/>
    </row>
    <row r="5" spans="1:29">
      <c r="F5" s="12"/>
      <c r="H5" s="12"/>
    </row>
    <row r="6" spans="1:29">
      <c r="F6" s="12"/>
      <c r="H6" s="12"/>
    </row>
    <row r="7" spans="1:29">
      <c r="A7" s="44"/>
      <c r="B7" s="45" t="s">
        <v>86</v>
      </c>
      <c r="C7" s="45" t="s">
        <v>87</v>
      </c>
      <c r="F7" s="12"/>
      <c r="G7" s="12"/>
      <c r="H7" s="12"/>
    </row>
    <row r="8" spans="1:29">
      <c r="A8" s="43">
        <v>42094</v>
      </c>
      <c r="B8" s="107">
        <v>65.255697703785629</v>
      </c>
      <c r="C8" s="77">
        <v>62.595781049999999</v>
      </c>
      <c r="E8" s="96"/>
      <c r="F8" s="12"/>
      <c r="G8" s="12"/>
      <c r="H8" s="46"/>
      <c r="I8" s="46"/>
      <c r="L8" s="21"/>
      <c r="M8" s="21"/>
    </row>
    <row r="9" spans="1:29">
      <c r="A9" s="43">
        <v>42185</v>
      </c>
      <c r="B9" s="107">
        <v>67.566270201066786</v>
      </c>
      <c r="C9" s="77">
        <v>64.900927429999996</v>
      </c>
      <c r="D9" s="95"/>
      <c r="E9" s="96"/>
      <c r="F9" s="12"/>
      <c r="G9" s="46"/>
      <c r="H9" s="46"/>
      <c r="I9" s="46"/>
      <c r="K9" s="21"/>
      <c r="L9" s="21"/>
      <c r="M9" s="21"/>
    </row>
    <row r="10" spans="1:29">
      <c r="A10" s="43">
        <v>42277</v>
      </c>
      <c r="B10" s="107">
        <v>65.938305002390337</v>
      </c>
      <c r="C10" s="77">
        <v>62.823627530000003</v>
      </c>
      <c r="D10" s="95"/>
      <c r="E10" s="96"/>
      <c r="F10" s="12"/>
      <c r="G10" s="46"/>
      <c r="H10" s="46"/>
      <c r="I10" s="46"/>
      <c r="K10" s="21"/>
      <c r="L10" s="21"/>
      <c r="M10" s="21"/>
    </row>
    <row r="11" spans="1:29">
      <c r="A11" s="43">
        <v>42369</v>
      </c>
      <c r="B11" s="107">
        <v>66.627117256316481</v>
      </c>
      <c r="C11" s="77">
        <v>63.026512339999996</v>
      </c>
      <c r="D11" s="95"/>
      <c r="E11" s="96"/>
      <c r="F11" s="12"/>
      <c r="G11" s="46"/>
      <c r="H11" s="46"/>
      <c r="I11" s="46"/>
      <c r="K11" s="21"/>
      <c r="L11" s="21"/>
      <c r="M11" s="21"/>
    </row>
    <row r="12" spans="1:29">
      <c r="A12" s="43">
        <v>42460</v>
      </c>
      <c r="B12" s="107">
        <v>67.341583095318342</v>
      </c>
      <c r="C12" s="77">
        <v>63.523663750000004</v>
      </c>
      <c r="D12" s="95"/>
      <c r="E12" s="96"/>
      <c r="F12" s="12"/>
      <c r="G12" s="46"/>
      <c r="H12" s="46"/>
      <c r="I12" s="46"/>
      <c r="K12" s="21"/>
      <c r="L12" s="21"/>
      <c r="M12" s="21"/>
    </row>
    <row r="13" spans="1:29">
      <c r="A13" s="43">
        <v>42551</v>
      </c>
      <c r="B13" s="107">
        <v>66.046720782294528</v>
      </c>
      <c r="C13" s="77">
        <v>62.310653790000003</v>
      </c>
      <c r="D13" s="95"/>
      <c r="E13" s="96"/>
      <c r="F13" s="12"/>
      <c r="G13" s="46"/>
      <c r="H13" s="46"/>
      <c r="I13" s="46"/>
      <c r="K13" s="21"/>
      <c r="L13" s="21"/>
      <c r="M13" s="21"/>
    </row>
    <row r="14" spans="1:29">
      <c r="A14" s="43">
        <v>42643</v>
      </c>
      <c r="B14" s="107">
        <v>64.861443616446152</v>
      </c>
      <c r="C14" s="77">
        <v>61.298338269999995</v>
      </c>
      <c r="D14" s="95"/>
      <c r="E14" s="96"/>
      <c r="F14" s="12"/>
      <c r="G14" s="46"/>
      <c r="H14" s="46"/>
      <c r="I14" s="46"/>
      <c r="K14" s="21"/>
      <c r="L14" s="21"/>
      <c r="M14" s="21"/>
    </row>
    <row r="15" spans="1:29">
      <c r="A15" s="43">
        <v>42735</v>
      </c>
      <c r="B15" s="107">
        <v>67.336879353782734</v>
      </c>
      <c r="C15" s="77">
        <v>63.417869090000003</v>
      </c>
      <c r="D15" s="95"/>
      <c r="E15" s="96"/>
      <c r="F15" s="12"/>
      <c r="G15" s="46"/>
      <c r="H15" s="46"/>
      <c r="I15" s="46"/>
      <c r="K15" s="21"/>
      <c r="L15" s="21"/>
      <c r="M15" s="21"/>
    </row>
    <row r="16" spans="1:29">
      <c r="A16" s="43">
        <v>42825</v>
      </c>
      <c r="B16" s="107">
        <v>64.283027349373839</v>
      </c>
      <c r="C16" s="77">
        <v>61.176171509999996</v>
      </c>
      <c r="D16" s="95"/>
      <c r="E16" s="96"/>
      <c r="F16" s="12"/>
      <c r="G16" s="46"/>
      <c r="H16" s="46"/>
      <c r="I16" s="46"/>
      <c r="K16" s="21"/>
      <c r="L16" s="21"/>
      <c r="M16" s="21"/>
    </row>
    <row r="17" spans="1:13">
      <c r="A17" s="43">
        <v>42916</v>
      </c>
      <c r="B17" s="107">
        <v>63.903139408919209</v>
      </c>
      <c r="C17" s="77">
        <v>60.944032350000001</v>
      </c>
      <c r="D17" s="95"/>
      <c r="E17" s="96"/>
      <c r="F17" s="12"/>
      <c r="G17" s="46"/>
      <c r="H17" s="46"/>
      <c r="I17" s="46"/>
      <c r="K17" s="21"/>
      <c r="L17" s="21"/>
      <c r="M17" s="21"/>
    </row>
    <row r="18" spans="1:13">
      <c r="A18" s="43">
        <v>43008</v>
      </c>
      <c r="B18" s="107">
        <v>62.729139351673837</v>
      </c>
      <c r="C18" s="77">
        <v>59.670187540000001</v>
      </c>
      <c r="D18" s="95"/>
      <c r="E18" s="96"/>
      <c r="F18" s="12"/>
      <c r="G18" s="46"/>
      <c r="H18" s="46"/>
      <c r="I18" s="46"/>
      <c r="K18" s="21"/>
      <c r="L18" s="21"/>
      <c r="M18" s="21"/>
    </row>
    <row r="19" spans="1:13">
      <c r="A19" s="43">
        <v>43100</v>
      </c>
      <c r="B19" s="107">
        <v>63.324232271842803</v>
      </c>
      <c r="C19" s="77">
        <v>60.275110570000002</v>
      </c>
      <c r="D19" s="95"/>
      <c r="E19" s="96"/>
      <c r="F19" s="12"/>
      <c r="G19" s="46"/>
      <c r="H19" s="46"/>
      <c r="I19" s="46"/>
      <c r="K19" s="21"/>
      <c r="L19" s="21"/>
      <c r="M19" s="21"/>
    </row>
    <row r="20" spans="1:13">
      <c r="A20" s="43">
        <v>43190</v>
      </c>
      <c r="B20" s="107">
        <v>68.372504493576741</v>
      </c>
      <c r="C20" s="77">
        <v>65.535743499999995</v>
      </c>
      <c r="D20" s="95"/>
      <c r="E20" s="96"/>
      <c r="F20" s="12"/>
      <c r="G20" s="46"/>
      <c r="H20" s="46"/>
      <c r="I20" s="46"/>
      <c r="K20" s="21"/>
      <c r="L20" s="21"/>
      <c r="M20" s="21"/>
    </row>
    <row r="21" spans="1:13">
      <c r="A21" s="43">
        <v>43281</v>
      </c>
      <c r="B21" s="107">
        <v>69.9581119114643</v>
      </c>
      <c r="C21" s="77">
        <v>65.534252109999997</v>
      </c>
      <c r="D21" s="95"/>
      <c r="E21" s="96"/>
      <c r="F21" s="12"/>
      <c r="G21" s="46"/>
      <c r="H21" s="46"/>
      <c r="I21" s="46"/>
      <c r="K21" s="21"/>
      <c r="L21" s="21"/>
      <c r="M21" s="21"/>
    </row>
    <row r="22" spans="1:13">
      <c r="A22" s="43">
        <v>43373</v>
      </c>
      <c r="B22" s="107">
        <v>69.206554256376194</v>
      </c>
      <c r="C22" s="77">
        <v>63.386590990000002</v>
      </c>
      <c r="D22" s="95"/>
      <c r="E22" s="96"/>
      <c r="F22" s="12"/>
      <c r="G22" s="46"/>
      <c r="H22" s="46"/>
      <c r="I22" s="46"/>
      <c r="K22" s="21"/>
      <c r="L22" s="21"/>
      <c r="M22" s="21"/>
    </row>
    <row r="23" spans="1:13">
      <c r="A23" s="43">
        <v>43465</v>
      </c>
      <c r="B23" s="107">
        <v>70.829790072183798</v>
      </c>
      <c r="C23" s="77">
        <v>64.818226330000002</v>
      </c>
      <c r="D23" s="95"/>
      <c r="E23" s="96"/>
      <c r="F23" s="12"/>
      <c r="G23" s="46"/>
      <c r="H23" s="46"/>
      <c r="I23" s="46"/>
      <c r="K23" s="21"/>
      <c r="L23" s="21"/>
      <c r="M23" s="21"/>
    </row>
    <row r="24" spans="1:13">
      <c r="A24" s="43">
        <v>43555</v>
      </c>
      <c r="B24" s="107">
        <v>72.787362490932892</v>
      </c>
      <c r="C24" s="77">
        <v>64.718512989999994</v>
      </c>
      <c r="D24" s="95"/>
      <c r="E24" s="96"/>
      <c r="F24" s="12"/>
      <c r="G24" s="46"/>
      <c r="H24" s="46"/>
      <c r="I24" s="46"/>
      <c r="K24" s="21"/>
      <c r="L24" s="21"/>
      <c r="M24" s="21"/>
    </row>
    <row r="25" spans="1:13">
      <c r="A25" s="43">
        <v>43646</v>
      </c>
      <c r="B25" s="107">
        <v>71.90737183587747</v>
      </c>
      <c r="C25" s="77">
        <v>64.174657710000005</v>
      </c>
      <c r="D25" s="95"/>
      <c r="E25" s="96"/>
      <c r="F25" s="12"/>
      <c r="G25" s="46"/>
      <c r="H25" s="46"/>
      <c r="I25" s="46"/>
      <c r="K25" s="21"/>
      <c r="L25" s="21"/>
      <c r="M25" s="21"/>
    </row>
    <row r="26" spans="1:13">
      <c r="A26" s="43">
        <v>43738</v>
      </c>
      <c r="B26" s="107">
        <v>71.910370247105959</v>
      </c>
      <c r="C26" s="77">
        <v>63.211949190000006</v>
      </c>
      <c r="D26" s="95"/>
      <c r="E26" s="96"/>
      <c r="F26" s="12"/>
      <c r="G26" s="46"/>
      <c r="H26" s="46"/>
      <c r="I26" s="46"/>
      <c r="K26" s="21"/>
      <c r="L26" s="21"/>
      <c r="M26" s="21"/>
    </row>
    <row r="27" spans="1:13">
      <c r="A27" s="43">
        <v>43830</v>
      </c>
      <c r="B27" s="107">
        <v>73.512523643930422</v>
      </c>
      <c r="C27" s="77">
        <v>63.919673919999994</v>
      </c>
      <c r="D27" s="95"/>
      <c r="E27" s="96"/>
      <c r="F27" s="12"/>
      <c r="G27" s="46"/>
      <c r="H27" s="46"/>
      <c r="I27" s="46"/>
      <c r="K27" s="21"/>
      <c r="L27" s="21"/>
      <c r="M27" s="21"/>
    </row>
    <row r="28" spans="1:13">
      <c r="A28" s="43">
        <v>43921</v>
      </c>
      <c r="B28" s="107">
        <v>76.307853896479003</v>
      </c>
      <c r="C28" s="77">
        <v>66.362587860000005</v>
      </c>
      <c r="D28" s="95"/>
      <c r="E28" s="96"/>
      <c r="F28" s="12"/>
      <c r="G28" s="46"/>
      <c r="H28" s="46"/>
      <c r="I28" s="46"/>
      <c r="K28" s="21"/>
      <c r="L28" s="21"/>
      <c r="M28" s="21"/>
    </row>
    <row r="29" spans="1:13">
      <c r="A29" s="43">
        <v>44012</v>
      </c>
      <c r="B29" s="107">
        <v>71.910716694786018</v>
      </c>
      <c r="C29" s="77">
        <v>63.850249220000002</v>
      </c>
      <c r="D29" s="95"/>
      <c r="E29" s="96"/>
      <c r="F29" s="12"/>
      <c r="G29" s="46"/>
      <c r="H29" s="46"/>
      <c r="I29" s="46"/>
      <c r="K29" s="21"/>
      <c r="L29" s="21"/>
      <c r="M29" s="21"/>
    </row>
    <row r="30" spans="1:13">
      <c r="A30" s="43">
        <v>44104</v>
      </c>
      <c r="B30" s="107">
        <v>70.426214350341326</v>
      </c>
      <c r="C30" s="77">
        <v>61.965796470000001</v>
      </c>
      <c r="D30" s="95"/>
      <c r="E30" s="96"/>
      <c r="F30" s="12"/>
      <c r="G30" s="46"/>
      <c r="H30" s="46"/>
      <c r="I30" s="46"/>
      <c r="K30" s="21"/>
      <c r="L30" s="21"/>
      <c r="M30" s="21"/>
    </row>
    <row r="31" spans="1:13">
      <c r="A31" s="43">
        <v>44196</v>
      </c>
      <c r="B31" s="107">
        <v>70.027480775631631</v>
      </c>
      <c r="C31" s="77">
        <v>61.600924079999999</v>
      </c>
      <c r="D31" s="95"/>
      <c r="E31" s="96"/>
      <c r="F31" s="12"/>
      <c r="G31" s="46"/>
      <c r="H31" s="46"/>
      <c r="I31" s="46"/>
      <c r="K31" s="21"/>
      <c r="L31" s="21"/>
      <c r="M31" s="21"/>
    </row>
    <row r="32" spans="1:13">
      <c r="A32" s="43">
        <v>44286</v>
      </c>
      <c r="B32" s="107">
        <v>73.52340931710863</v>
      </c>
      <c r="C32" s="77">
        <v>62.676226840000005</v>
      </c>
      <c r="D32" s="95"/>
      <c r="E32" s="96"/>
      <c r="F32" s="12"/>
      <c r="G32" s="46"/>
      <c r="H32" s="46"/>
      <c r="I32" s="46"/>
      <c r="K32" s="21"/>
      <c r="L32" s="21"/>
      <c r="M32" s="21"/>
    </row>
    <row r="33" spans="1:13">
      <c r="A33" s="43">
        <v>44377</v>
      </c>
      <c r="B33" s="107">
        <v>73.806975955940004</v>
      </c>
      <c r="C33" s="77">
        <v>62.289304310000006</v>
      </c>
      <c r="D33" s="95"/>
      <c r="E33" s="96"/>
      <c r="G33" s="46"/>
      <c r="H33" s="46"/>
      <c r="I33" s="46"/>
      <c r="K33" s="21"/>
      <c r="L33" s="21"/>
      <c r="M33" s="21"/>
    </row>
    <row r="34" spans="1:13">
      <c r="A34" s="43">
        <v>44469</v>
      </c>
      <c r="B34" s="107">
        <v>74.823413567959278</v>
      </c>
      <c r="C34" s="77">
        <v>61.475056840000001</v>
      </c>
      <c r="D34" s="95"/>
      <c r="E34" s="96"/>
      <c r="F34" s="85"/>
      <c r="G34" s="46"/>
      <c r="H34" s="46"/>
      <c r="I34" s="46"/>
    </row>
    <row r="35" spans="1:13">
      <c r="A35" s="43">
        <v>44561</v>
      </c>
      <c r="B35" s="107">
        <v>82.898790396491933</v>
      </c>
      <c r="C35" s="77">
        <v>64.694775190000001</v>
      </c>
      <c r="D35" s="95"/>
      <c r="E35" s="96"/>
      <c r="F35" s="85"/>
      <c r="G35" s="84"/>
      <c r="H35" s="46"/>
      <c r="I35" s="46"/>
    </row>
    <row r="36" spans="1:13">
      <c r="A36" s="43">
        <v>44651</v>
      </c>
      <c r="B36" s="107">
        <v>84.420504280567314</v>
      </c>
      <c r="C36" s="77">
        <v>56.251190549999997</v>
      </c>
      <c r="D36" s="95"/>
      <c r="E36" s="96"/>
      <c r="F36" s="85"/>
      <c r="G36" s="84"/>
      <c r="H36" s="46"/>
      <c r="I36" s="46"/>
    </row>
    <row r="37" spans="1:13">
      <c r="A37" s="43">
        <v>44742</v>
      </c>
      <c r="B37" s="107">
        <v>88.675273383561276</v>
      </c>
      <c r="C37" s="77">
        <v>57.387573140000001</v>
      </c>
      <c r="D37" s="95"/>
      <c r="E37" s="96"/>
      <c r="F37" s="85"/>
      <c r="G37" s="84"/>
      <c r="H37" s="46"/>
      <c r="I37" s="46"/>
    </row>
    <row r="38" spans="1:13">
      <c r="A38" s="49">
        <v>44834</v>
      </c>
      <c r="B38" s="107">
        <v>88.314655498570204</v>
      </c>
      <c r="C38" s="77">
        <v>60.396295099999996</v>
      </c>
      <c r="D38" s="95"/>
      <c r="E38" s="96"/>
      <c r="F38" s="85"/>
      <c r="G38" s="84"/>
    </row>
    <row r="39" spans="1:13">
      <c r="A39" s="49">
        <v>44926</v>
      </c>
      <c r="B39" s="107">
        <v>87.037328117333914</v>
      </c>
      <c r="C39" s="77">
        <v>62.283998879999999</v>
      </c>
      <c r="D39" s="95"/>
      <c r="E39" s="96"/>
      <c r="F39" s="85"/>
      <c r="G39" s="84"/>
    </row>
    <row r="40" spans="1:13">
      <c r="A40" s="75">
        <v>45016</v>
      </c>
      <c r="B40" s="107">
        <v>73.326368856465393</v>
      </c>
      <c r="C40" s="77">
        <v>57.715051880000004</v>
      </c>
      <c r="D40" s="95"/>
      <c r="E40" s="96"/>
      <c r="F40" s="85"/>
      <c r="G40" s="84"/>
    </row>
    <row r="41" spans="1:13">
      <c r="A41" s="75">
        <v>45107</v>
      </c>
      <c r="B41" s="107">
        <v>71.24976382948384</v>
      </c>
      <c r="C41" s="77">
        <v>57.968831620000003</v>
      </c>
      <c r="D41" s="76"/>
      <c r="E41" s="96"/>
      <c r="F41" s="85"/>
      <c r="G41" s="84"/>
    </row>
    <row r="42" spans="1:13">
      <c r="A42" s="75">
        <v>45199</v>
      </c>
      <c r="B42" s="107">
        <v>68.514983874826413</v>
      </c>
      <c r="C42" s="77">
        <v>57.144586160000003</v>
      </c>
      <c r="D42" s="76"/>
      <c r="E42" s="96"/>
    </row>
    <row r="43" spans="1:13">
      <c r="A43" s="75">
        <v>45291</v>
      </c>
      <c r="B43" s="107">
        <v>69.80291605430304</v>
      </c>
      <c r="C43" s="77">
        <v>58.203576459999994</v>
      </c>
      <c r="D43" s="76"/>
      <c r="E43" s="96"/>
    </row>
    <row r="44" spans="1:13">
      <c r="A44" s="94">
        <v>45352</v>
      </c>
      <c r="B44" s="107">
        <v>63.099537884545583</v>
      </c>
      <c r="C44" s="77">
        <v>55.996833410000001</v>
      </c>
      <c r="D44" s="76"/>
    </row>
    <row r="45" spans="1:13">
      <c r="A45" s="94">
        <v>45444</v>
      </c>
      <c r="B45" s="107">
        <v>61.724236247055657</v>
      </c>
      <c r="C45" s="77">
        <v>54.785000510000003</v>
      </c>
      <c r="D45" s="76"/>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067B-01CD-4DB0-AB03-1377FE72036D}">
  <dimension ref="A1:E50"/>
  <sheetViews>
    <sheetView zoomScaleNormal="100" workbookViewId="0"/>
  </sheetViews>
  <sheetFormatPr defaultColWidth="9.33203125" defaultRowHeight="14.4"/>
  <cols>
    <col min="1" max="1" width="9.33203125" style="47"/>
    <col min="2" max="2" width="9.6640625" style="47" bestFit="1" customWidth="1"/>
    <col min="3" max="3" width="21.6640625" style="47" bestFit="1" customWidth="1"/>
    <col min="4" max="4" width="15.44140625" style="47" customWidth="1"/>
    <col min="5" max="16384" width="9.33203125" style="47"/>
  </cols>
  <sheetData>
    <row r="1" spans="1:4">
      <c r="A1" s="48" t="s">
        <v>0</v>
      </c>
      <c r="B1" s="47" t="s">
        <v>117</v>
      </c>
    </row>
    <row r="2" spans="1:4">
      <c r="A2" s="48" t="s">
        <v>1</v>
      </c>
      <c r="B2" s="47" t="s">
        <v>12</v>
      </c>
    </row>
    <row r="3" spans="1:4">
      <c r="A3" s="48" t="s">
        <v>2</v>
      </c>
      <c r="B3" s="47" t="s">
        <v>13</v>
      </c>
    </row>
    <row r="4" spans="1:4">
      <c r="A4" s="48" t="s">
        <v>3</v>
      </c>
      <c r="B4" s="47" t="s">
        <v>142</v>
      </c>
    </row>
    <row r="7" spans="1:4">
      <c r="A7" s="50"/>
      <c r="B7" s="51" t="s">
        <v>16</v>
      </c>
      <c r="C7" s="51" t="s">
        <v>23</v>
      </c>
      <c r="D7" s="51" t="s">
        <v>50</v>
      </c>
    </row>
    <row r="8" spans="1:4">
      <c r="A8" s="49">
        <v>42094</v>
      </c>
      <c r="B8" s="87">
        <v>68.236094169859001</v>
      </c>
      <c r="C8" s="87">
        <v>61.270471539549007</v>
      </c>
      <c r="D8" s="87">
        <v>6.9656226303100004</v>
      </c>
    </row>
    <row r="9" spans="1:4">
      <c r="A9" s="49">
        <v>42185</v>
      </c>
      <c r="B9" s="87">
        <v>70.12313034252179</v>
      </c>
      <c r="C9" s="87">
        <v>63.3631366664018</v>
      </c>
      <c r="D9" s="87">
        <v>6.7599936761199997</v>
      </c>
    </row>
    <row r="10" spans="1:4">
      <c r="A10" s="49">
        <v>42277</v>
      </c>
      <c r="B10" s="87">
        <v>71.832712958716513</v>
      </c>
      <c r="C10" s="87">
        <v>64.764396477566606</v>
      </c>
      <c r="D10" s="87">
        <v>7.0683164811499006</v>
      </c>
    </row>
    <row r="11" spans="1:4">
      <c r="A11" s="49">
        <v>42369</v>
      </c>
      <c r="B11" s="87">
        <v>78.554905339620404</v>
      </c>
      <c r="C11" s="87">
        <v>70.679927698877989</v>
      </c>
      <c r="D11" s="87">
        <v>7.8749776407423999</v>
      </c>
    </row>
    <row r="12" spans="1:4">
      <c r="A12" s="49">
        <v>42460</v>
      </c>
      <c r="B12" s="87">
        <v>80.832648882282484</v>
      </c>
      <c r="C12" s="87">
        <v>72.4829255030686</v>
      </c>
      <c r="D12" s="87">
        <v>8.3497233792139003</v>
      </c>
    </row>
    <row r="13" spans="1:4">
      <c r="A13" s="49">
        <v>42551</v>
      </c>
      <c r="B13" s="87">
        <v>84.341343354850892</v>
      </c>
      <c r="C13" s="87">
        <v>75.281065396158098</v>
      </c>
      <c r="D13" s="87">
        <v>9.0602779586927991</v>
      </c>
    </row>
    <row r="14" spans="1:4">
      <c r="A14" s="49">
        <v>42643</v>
      </c>
      <c r="B14" s="87">
        <v>88.812964392817392</v>
      </c>
      <c r="C14" s="87">
        <v>79.665056972717281</v>
      </c>
      <c r="D14" s="87">
        <v>9.1479074201000987</v>
      </c>
    </row>
    <row r="15" spans="1:4">
      <c r="A15" s="49">
        <v>42735</v>
      </c>
      <c r="B15" s="87">
        <v>94.696021096453592</v>
      </c>
      <c r="C15" s="87">
        <v>84.139741759359296</v>
      </c>
      <c r="D15" s="87">
        <v>10.556279337094301</v>
      </c>
    </row>
    <row r="16" spans="1:4">
      <c r="A16" s="49">
        <v>42825</v>
      </c>
      <c r="B16" s="87">
        <v>88.236327650507818</v>
      </c>
      <c r="C16" s="87">
        <v>76.829802024616598</v>
      </c>
      <c r="D16" s="87">
        <v>11.4065256258912</v>
      </c>
    </row>
    <row r="17" spans="1:4">
      <c r="A17" s="49">
        <v>42916</v>
      </c>
      <c r="B17" s="87">
        <v>103.88540069303831</v>
      </c>
      <c r="C17" s="87">
        <v>92.193370310150783</v>
      </c>
      <c r="D17" s="87">
        <v>11.6920303828875</v>
      </c>
    </row>
    <row r="18" spans="1:4">
      <c r="A18" s="49">
        <v>43008</v>
      </c>
      <c r="B18" s="87">
        <v>118.5128121010453</v>
      </c>
      <c r="C18" s="87">
        <v>106.32126185937589</v>
      </c>
      <c r="D18" s="87">
        <v>12.1915502416694</v>
      </c>
    </row>
    <row r="19" spans="1:4">
      <c r="A19" s="49">
        <v>43100</v>
      </c>
      <c r="B19" s="87">
        <v>126.10827482423871</v>
      </c>
      <c r="C19" s="87">
        <v>111.5880674201458</v>
      </c>
      <c r="D19" s="87">
        <v>14.520207404092901</v>
      </c>
    </row>
    <row r="20" spans="1:4">
      <c r="A20" s="49">
        <v>43190</v>
      </c>
      <c r="B20" s="87">
        <v>121.87654049311411</v>
      </c>
      <c r="C20" s="87">
        <v>107.61814338191689</v>
      </c>
      <c r="D20" s="87">
        <v>14.258397111197199</v>
      </c>
    </row>
    <row r="21" spans="1:4">
      <c r="A21" s="49">
        <v>43281</v>
      </c>
      <c r="B21" s="87">
        <v>129.1697545653017</v>
      </c>
      <c r="C21" s="87">
        <v>114.887837636727</v>
      </c>
      <c r="D21" s="87">
        <v>14.281916928574701</v>
      </c>
    </row>
    <row r="22" spans="1:4">
      <c r="A22" s="49">
        <v>43373</v>
      </c>
      <c r="B22" s="87">
        <v>143.9119779276202</v>
      </c>
      <c r="C22" s="87">
        <v>123.3900984676585</v>
      </c>
      <c r="D22" s="87">
        <v>20.521879459961699</v>
      </c>
    </row>
    <row r="23" spans="1:4">
      <c r="A23" s="49">
        <v>43465</v>
      </c>
      <c r="B23" s="87">
        <v>132.44258756501691</v>
      </c>
      <c r="C23" s="87">
        <v>114.3138653068432</v>
      </c>
      <c r="D23" s="87">
        <v>18.128722258173699</v>
      </c>
    </row>
    <row r="24" spans="1:4">
      <c r="A24" s="49">
        <v>43555</v>
      </c>
      <c r="B24" s="87">
        <v>135.54546769343381</v>
      </c>
      <c r="C24" s="87">
        <v>117.1563924007804</v>
      </c>
      <c r="D24" s="87">
        <v>18.389075292653391</v>
      </c>
    </row>
    <row r="25" spans="1:4">
      <c r="A25" s="49">
        <v>43646</v>
      </c>
      <c r="B25" s="87">
        <v>146.77206532822501</v>
      </c>
      <c r="C25" s="87">
        <v>126.7368477357948</v>
      </c>
      <c r="D25" s="87">
        <v>20.0352175924302</v>
      </c>
    </row>
    <row r="26" spans="1:4">
      <c r="A26" s="49">
        <v>43738</v>
      </c>
      <c r="B26" s="87">
        <v>153.91826364732981</v>
      </c>
      <c r="C26" s="87">
        <v>132.96699121137331</v>
      </c>
      <c r="D26" s="87">
        <v>20.951272435956501</v>
      </c>
    </row>
    <row r="27" spans="1:4">
      <c r="A27" s="49">
        <v>43830</v>
      </c>
      <c r="B27" s="87">
        <v>165.27796983772839</v>
      </c>
      <c r="C27" s="87">
        <v>143.53210675193489</v>
      </c>
      <c r="D27" s="87">
        <v>21.745863085793498</v>
      </c>
    </row>
    <row r="28" spans="1:4">
      <c r="A28" s="49">
        <v>43921</v>
      </c>
      <c r="B28" s="87">
        <v>167.32145697375259</v>
      </c>
      <c r="C28" s="87">
        <v>145.70188090480039</v>
      </c>
      <c r="D28" s="87">
        <v>21.619576068952199</v>
      </c>
    </row>
    <row r="29" spans="1:4">
      <c r="A29" s="49">
        <v>44012</v>
      </c>
      <c r="B29" s="87">
        <v>173.17366977943121</v>
      </c>
      <c r="C29" s="87">
        <v>151.70359795375671</v>
      </c>
      <c r="D29" s="87">
        <v>21.470071825674498</v>
      </c>
    </row>
    <row r="30" spans="1:4">
      <c r="A30" s="49">
        <v>44104</v>
      </c>
      <c r="B30" s="87">
        <v>175.4272774936388</v>
      </c>
      <c r="C30" s="87">
        <v>153.24988294245941</v>
      </c>
      <c r="D30" s="87">
        <v>22.1773945511794</v>
      </c>
    </row>
    <row r="31" spans="1:4">
      <c r="A31" s="49">
        <v>44196</v>
      </c>
      <c r="B31" s="87">
        <v>183.73652567218929</v>
      </c>
      <c r="C31" s="87">
        <v>160.05877039585999</v>
      </c>
      <c r="D31" s="87">
        <v>23.6777552763293</v>
      </c>
    </row>
    <row r="32" spans="1:4">
      <c r="A32" s="49">
        <v>44286</v>
      </c>
      <c r="B32" s="87">
        <v>192.18292495505219</v>
      </c>
      <c r="C32" s="87">
        <v>167.67778844475669</v>
      </c>
      <c r="D32" s="87">
        <v>24.5051365102955</v>
      </c>
    </row>
    <row r="33" spans="1:5">
      <c r="A33" s="49">
        <v>44377</v>
      </c>
      <c r="B33" s="87">
        <v>203.45899455912499</v>
      </c>
      <c r="C33" s="87">
        <v>178.42137255317229</v>
      </c>
      <c r="D33" s="87">
        <v>25.037622005952699</v>
      </c>
    </row>
    <row r="34" spans="1:5">
      <c r="A34" s="49">
        <v>44469</v>
      </c>
      <c r="B34" s="87">
        <v>209.2000968344571</v>
      </c>
      <c r="C34" s="87">
        <v>183.3531835731778</v>
      </c>
      <c r="D34" s="87">
        <v>25.846913261279301</v>
      </c>
    </row>
    <row r="35" spans="1:5">
      <c r="A35" s="49">
        <v>44561</v>
      </c>
      <c r="B35" s="87">
        <v>263.40312947330699</v>
      </c>
      <c r="C35" s="87">
        <v>236.2330210664733</v>
      </c>
      <c r="D35" s="87">
        <v>27.170108406833702</v>
      </c>
    </row>
    <row r="36" spans="1:5">
      <c r="A36" s="49">
        <v>44651</v>
      </c>
      <c r="B36" s="87">
        <v>270.81860366321911</v>
      </c>
      <c r="C36" s="87">
        <v>243.72656998993301</v>
      </c>
      <c r="D36" s="87">
        <v>27.0920336732861</v>
      </c>
    </row>
    <row r="37" spans="1:5">
      <c r="A37" s="49">
        <v>44742</v>
      </c>
      <c r="B37" s="87">
        <v>287.18585384590051</v>
      </c>
      <c r="C37" s="87">
        <v>257.43362952957801</v>
      </c>
      <c r="D37" s="87">
        <v>29.752224316322501</v>
      </c>
    </row>
    <row r="38" spans="1:5">
      <c r="A38" s="49">
        <v>44834</v>
      </c>
      <c r="B38" s="87">
        <v>273.67618204045777</v>
      </c>
      <c r="C38" s="87">
        <v>257.84998978994429</v>
      </c>
      <c r="D38" s="87">
        <v>15.8261922505135</v>
      </c>
    </row>
    <row r="39" spans="1:5">
      <c r="A39" s="49">
        <v>44926</v>
      </c>
      <c r="B39" s="87">
        <v>291.51753895100171</v>
      </c>
      <c r="C39" s="87">
        <v>273.66685635690419</v>
      </c>
      <c r="D39" s="87">
        <v>17.8506825940974</v>
      </c>
    </row>
    <row r="40" spans="1:5">
      <c r="A40" s="75">
        <v>45016</v>
      </c>
      <c r="B40" s="87">
        <v>289.13994588408542</v>
      </c>
      <c r="C40" s="87">
        <v>270.52809482797738</v>
      </c>
      <c r="D40" s="87">
        <v>18.611851056108002</v>
      </c>
    </row>
    <row r="41" spans="1:5">
      <c r="A41" s="75">
        <v>45107</v>
      </c>
      <c r="B41" s="87">
        <v>307.19900745280228</v>
      </c>
      <c r="C41" s="87">
        <v>286.85725771230261</v>
      </c>
      <c r="D41" s="87">
        <v>20.341749740499701</v>
      </c>
    </row>
    <row r="42" spans="1:5">
      <c r="A42" s="75">
        <v>45199</v>
      </c>
      <c r="B42" s="87">
        <v>312.32542616031952</v>
      </c>
      <c r="C42" s="87">
        <v>292.01525888689503</v>
      </c>
      <c r="D42" s="87">
        <v>20.310167273424501</v>
      </c>
    </row>
    <row r="43" spans="1:5">
      <c r="A43" s="75">
        <v>45291</v>
      </c>
      <c r="B43" s="87">
        <v>326.2933153902294</v>
      </c>
      <c r="C43" s="87">
        <v>305.4706464751813</v>
      </c>
      <c r="D43" s="87">
        <v>20.822668915048101</v>
      </c>
    </row>
    <row r="44" spans="1:5">
      <c r="A44" s="94">
        <v>45352</v>
      </c>
      <c r="B44" s="87">
        <v>346.97122645451719</v>
      </c>
      <c r="C44" s="87">
        <v>326.3604743844466</v>
      </c>
      <c r="D44" s="87">
        <v>20.610752070070699</v>
      </c>
    </row>
    <row r="45" spans="1:5">
      <c r="A45" s="94">
        <v>45444</v>
      </c>
      <c r="B45" s="87">
        <v>352.06818483764539</v>
      </c>
      <c r="C45" s="87">
        <v>329.72764020864219</v>
      </c>
      <c r="D45" s="87">
        <v>22.340544629003102</v>
      </c>
    </row>
    <row r="46" spans="1:5">
      <c r="B46" s="27"/>
      <c r="C46" s="27"/>
      <c r="D46" s="27"/>
      <c r="E46" s="27"/>
    </row>
    <row r="47" spans="1:5">
      <c r="B47" s="72"/>
      <c r="C47" s="28"/>
    </row>
    <row r="48" spans="1:5">
      <c r="B48" s="72"/>
    </row>
    <row r="49" spans="2:2">
      <c r="B49" s="72"/>
    </row>
    <row r="50" spans="2:2">
      <c r="B50" s="7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8"/>
  <sheetViews>
    <sheetView zoomScaleNormal="100" workbookViewId="0"/>
  </sheetViews>
  <sheetFormatPr defaultRowHeight="14.4"/>
  <cols>
    <col min="1" max="1" width="10" customWidth="1"/>
    <col min="2" max="2" width="20.5546875" customWidth="1"/>
    <col min="3" max="3" width="21.6640625" bestFit="1" customWidth="1"/>
    <col min="4" max="4" width="20.5546875" customWidth="1"/>
    <col min="5" max="5" width="21.6640625" bestFit="1" customWidth="1"/>
    <col min="6" max="6" width="18.33203125" customWidth="1"/>
    <col min="7" max="7" width="21.6640625" bestFit="1" customWidth="1"/>
  </cols>
  <sheetData>
    <row r="1" spans="1:7">
      <c r="A1" s="48" t="s">
        <v>0</v>
      </c>
      <c r="B1" t="s">
        <v>97</v>
      </c>
    </row>
    <row r="2" spans="1:7">
      <c r="A2" s="1" t="s">
        <v>1</v>
      </c>
      <c r="B2" t="s">
        <v>12</v>
      </c>
    </row>
    <row r="3" spans="1:7">
      <c r="A3" s="1" t="s">
        <v>2</v>
      </c>
      <c r="B3" t="s">
        <v>13</v>
      </c>
    </row>
    <row r="4" spans="1:7">
      <c r="A4" s="1" t="s">
        <v>3</v>
      </c>
      <c r="B4" t="s">
        <v>89</v>
      </c>
    </row>
    <row r="7" spans="1:7">
      <c r="A7" s="3"/>
      <c r="B7" s="5" t="s">
        <v>16</v>
      </c>
      <c r="C7" s="51" t="s">
        <v>33</v>
      </c>
      <c r="D7" s="5" t="s">
        <v>23</v>
      </c>
      <c r="E7" s="51" t="s">
        <v>33</v>
      </c>
      <c r="F7" s="5" t="s">
        <v>50</v>
      </c>
      <c r="G7" s="51" t="s">
        <v>33</v>
      </c>
    </row>
    <row r="8" spans="1:7">
      <c r="A8" s="2">
        <v>42094</v>
      </c>
      <c r="B8" s="87">
        <v>5515.5106066375211</v>
      </c>
      <c r="C8" s="87">
        <v>4039.2126679155549</v>
      </c>
      <c r="D8" s="87">
        <v>3015.658209579035</v>
      </c>
      <c r="E8" s="87">
        <v>2535.302889237616</v>
      </c>
      <c r="F8" s="87">
        <v>2499.852397058487</v>
      </c>
      <c r="G8" s="87">
        <v>1503.9097786779389</v>
      </c>
    </row>
    <row r="9" spans="1:7">
      <c r="A9" s="2">
        <v>42185</v>
      </c>
      <c r="B9" s="87">
        <v>5592.6503916883776</v>
      </c>
      <c r="C9" s="87">
        <v>4103.5683988944565</v>
      </c>
      <c r="D9" s="87">
        <v>3080.8565077879261</v>
      </c>
      <c r="E9" s="87">
        <v>2592.0421296029108</v>
      </c>
      <c r="F9" s="87">
        <v>2511.7938839004541</v>
      </c>
      <c r="G9" s="87">
        <v>1511.526269291546</v>
      </c>
    </row>
    <row r="10" spans="1:7">
      <c r="A10" s="2">
        <v>42277</v>
      </c>
      <c r="B10" s="87">
        <v>5663.9483732868803</v>
      </c>
      <c r="C10" s="87">
        <v>4171.970281240182</v>
      </c>
      <c r="D10" s="87">
        <v>3162.0598693516581</v>
      </c>
      <c r="E10" s="87">
        <v>2669.0304569879609</v>
      </c>
      <c r="F10" s="87">
        <v>2501.8885039352222</v>
      </c>
      <c r="G10" s="87">
        <v>1502.9398242522209</v>
      </c>
    </row>
    <row r="11" spans="1:7">
      <c r="A11" s="2">
        <v>42369</v>
      </c>
      <c r="B11" s="87">
        <v>5682.8964382140839</v>
      </c>
      <c r="C11" s="87">
        <v>4239.6537658495781</v>
      </c>
      <c r="D11" s="87">
        <v>3162.1931992209588</v>
      </c>
      <c r="E11" s="87">
        <v>2719.876505245581</v>
      </c>
      <c r="F11" s="87">
        <v>2520.7032389931242</v>
      </c>
      <c r="G11" s="87">
        <v>1519.777260603998</v>
      </c>
    </row>
    <row r="12" spans="1:7">
      <c r="A12" s="2">
        <v>42460</v>
      </c>
      <c r="B12" s="87">
        <v>5761.8099891055163</v>
      </c>
      <c r="C12" s="87">
        <v>4294.5261460466672</v>
      </c>
      <c r="D12" s="87">
        <v>3206.770634231751</v>
      </c>
      <c r="E12" s="87">
        <v>2757.6491509453558</v>
      </c>
      <c r="F12" s="87">
        <v>2555.0393548737661</v>
      </c>
      <c r="G12" s="87">
        <v>1536.876995101311</v>
      </c>
    </row>
    <row r="13" spans="1:7">
      <c r="A13" s="2">
        <v>42551</v>
      </c>
      <c r="B13" s="87">
        <v>5939.4656801560277</v>
      </c>
      <c r="C13" s="87">
        <v>4404.59740791063</v>
      </c>
      <c r="D13" s="87">
        <v>3290.6311701685108</v>
      </c>
      <c r="E13" s="87">
        <v>2821.965567647263</v>
      </c>
      <c r="F13" s="87">
        <v>2648.8345099875169</v>
      </c>
      <c r="G13" s="87">
        <v>1582.6318402633669</v>
      </c>
    </row>
    <row r="14" spans="1:7">
      <c r="A14" s="2">
        <v>42643</v>
      </c>
      <c r="B14" s="87">
        <v>6065.7795998824777</v>
      </c>
      <c r="C14" s="87">
        <v>4456.2175410270111</v>
      </c>
      <c r="D14" s="87">
        <v>3355.637850827547</v>
      </c>
      <c r="E14" s="87">
        <v>2864.8674714215099</v>
      </c>
      <c r="F14" s="87">
        <v>2710.141749054932</v>
      </c>
      <c r="G14" s="87">
        <v>1591.3500696055009</v>
      </c>
    </row>
    <row r="15" spans="1:7">
      <c r="A15" s="2">
        <v>42735</v>
      </c>
      <c r="B15" s="87">
        <v>6108.2528012396233</v>
      </c>
      <c r="C15" s="87">
        <v>4502.4521462238554</v>
      </c>
      <c r="D15" s="87">
        <v>3406.8301199301768</v>
      </c>
      <c r="E15" s="87">
        <v>2908.3148246524952</v>
      </c>
      <c r="F15" s="87">
        <v>2701.4226813094451</v>
      </c>
      <c r="G15" s="87">
        <v>1594.13732157136</v>
      </c>
    </row>
    <row r="16" spans="1:7">
      <c r="A16" s="2">
        <v>42825</v>
      </c>
      <c r="B16" s="87">
        <v>6182.3579226361599</v>
      </c>
      <c r="C16" s="87">
        <v>4573.0608721085291</v>
      </c>
      <c r="D16" s="87">
        <v>3448.260503152826</v>
      </c>
      <c r="E16" s="87">
        <v>2953.65225300571</v>
      </c>
      <c r="F16" s="87">
        <v>2734.0974194833361</v>
      </c>
      <c r="G16" s="87">
        <v>1619.4086191028191</v>
      </c>
    </row>
    <row r="17" spans="1:7">
      <c r="A17" s="2">
        <v>42916</v>
      </c>
      <c r="B17" s="87">
        <v>6272.9003961819362</v>
      </c>
      <c r="C17" s="87">
        <v>4653.7070256240386</v>
      </c>
      <c r="D17" s="87">
        <v>3523.1389579453971</v>
      </c>
      <c r="E17" s="87">
        <v>3009.7883555138392</v>
      </c>
      <c r="F17" s="87">
        <v>2749.7614382365391</v>
      </c>
      <c r="G17" s="87">
        <v>1643.9186701102001</v>
      </c>
    </row>
    <row r="18" spans="1:7">
      <c r="A18" s="2">
        <v>43008</v>
      </c>
      <c r="B18" s="87">
        <v>6363.8942426227914</v>
      </c>
      <c r="C18" s="87">
        <v>4723.9291920048636</v>
      </c>
      <c r="D18" s="87">
        <v>3597.968527847308</v>
      </c>
      <c r="E18" s="87">
        <v>3064.961226562858</v>
      </c>
      <c r="F18" s="87">
        <v>2765.925714775482</v>
      </c>
      <c r="G18" s="87">
        <v>1658.9679654420061</v>
      </c>
    </row>
    <row r="19" spans="1:7">
      <c r="A19" s="2">
        <v>43100</v>
      </c>
      <c r="B19" s="87">
        <v>6429.5607054534858</v>
      </c>
      <c r="C19" s="87">
        <v>4797.021294779026</v>
      </c>
      <c r="D19" s="87">
        <v>3665.3104314928541</v>
      </c>
      <c r="E19" s="87">
        <v>3115.3763460017281</v>
      </c>
      <c r="F19" s="87">
        <v>2764.2502739606321</v>
      </c>
      <c r="G19" s="87">
        <v>1681.6449487773</v>
      </c>
    </row>
    <row r="20" spans="1:7">
      <c r="A20" s="2">
        <v>43190</v>
      </c>
      <c r="B20" s="87">
        <v>6618.4945912860749</v>
      </c>
      <c r="C20" s="87">
        <v>4878.430514078691</v>
      </c>
      <c r="D20" s="87">
        <v>3737.928363182139</v>
      </c>
      <c r="E20" s="87">
        <v>3159.905419248038</v>
      </c>
      <c r="F20" s="87">
        <v>2880.5662281039349</v>
      </c>
      <c r="G20" s="87">
        <v>1718.525094830653</v>
      </c>
    </row>
    <row r="21" spans="1:7">
      <c r="A21" s="2">
        <v>43281</v>
      </c>
      <c r="B21" s="87">
        <v>6827.4762332252203</v>
      </c>
      <c r="C21" s="87">
        <v>4972.3522191941493</v>
      </c>
      <c r="D21" s="87">
        <v>3811.8082298189688</v>
      </c>
      <c r="E21" s="87">
        <v>3210.1236202360869</v>
      </c>
      <c r="F21" s="87">
        <v>3015.668003406252</v>
      </c>
      <c r="G21" s="87">
        <v>1762.228598958063</v>
      </c>
    </row>
    <row r="22" spans="1:7">
      <c r="A22" s="2">
        <v>43373</v>
      </c>
      <c r="B22" s="87">
        <v>6895.6926022452344</v>
      </c>
      <c r="C22" s="87">
        <v>5023.8959547033401</v>
      </c>
      <c r="D22" s="87">
        <v>3860.551006271854</v>
      </c>
      <c r="E22" s="87">
        <v>3249.812054296905</v>
      </c>
      <c r="F22" s="87">
        <v>3035.141595973379</v>
      </c>
      <c r="G22" s="87">
        <v>1774.0839004064339</v>
      </c>
    </row>
    <row r="23" spans="1:7">
      <c r="A23" s="2">
        <v>43465</v>
      </c>
      <c r="B23" s="87">
        <v>6921.4164323392688</v>
      </c>
      <c r="C23" s="87">
        <v>5082.0912189895807</v>
      </c>
      <c r="D23" s="87">
        <v>3894.7958885200992</v>
      </c>
      <c r="E23" s="87">
        <v>3285.995398895695</v>
      </c>
      <c r="F23" s="87">
        <v>3026.620543819171</v>
      </c>
      <c r="G23" s="87">
        <v>1796.0958200938869</v>
      </c>
    </row>
    <row r="24" spans="1:7">
      <c r="A24" s="2">
        <v>43555</v>
      </c>
      <c r="B24" s="87">
        <v>7085.6098357702786</v>
      </c>
      <c r="C24" s="87">
        <v>5141.802361378248</v>
      </c>
      <c r="D24" s="87">
        <v>3950.675353887993</v>
      </c>
      <c r="E24" s="87">
        <v>3318.5157011373071</v>
      </c>
      <c r="F24" s="87">
        <v>3134.934481882286</v>
      </c>
      <c r="G24" s="87">
        <v>1823.286660240942</v>
      </c>
    </row>
    <row r="25" spans="1:7">
      <c r="A25" s="2">
        <v>43646</v>
      </c>
      <c r="B25" s="87">
        <v>7231.6522054077404</v>
      </c>
      <c r="C25" s="87">
        <v>5226.458596131667</v>
      </c>
      <c r="D25" s="87">
        <v>4019.556343457913</v>
      </c>
      <c r="E25" s="87">
        <v>3366.8704312334562</v>
      </c>
      <c r="F25" s="87">
        <v>3212.095861949826</v>
      </c>
      <c r="G25" s="87">
        <v>1859.5881648982111</v>
      </c>
    </row>
    <row r="26" spans="1:7">
      <c r="A26" s="2">
        <v>43738</v>
      </c>
      <c r="B26" s="87">
        <v>7257.10380997021</v>
      </c>
      <c r="C26" s="87">
        <v>5225.6132196429326</v>
      </c>
      <c r="D26" s="87">
        <v>4075.3858428606468</v>
      </c>
      <c r="E26" s="87">
        <v>3406.2488445669192</v>
      </c>
      <c r="F26" s="87">
        <v>3181.7179671095641</v>
      </c>
      <c r="G26" s="87">
        <v>1819.3643750760159</v>
      </c>
    </row>
    <row r="27" spans="1:7">
      <c r="A27" s="2">
        <v>43830</v>
      </c>
      <c r="B27" s="87">
        <v>7255.7846188035164</v>
      </c>
      <c r="C27" s="87">
        <v>5278.6183025680439</v>
      </c>
      <c r="D27" s="87">
        <v>4130.4193844854799</v>
      </c>
      <c r="E27" s="87">
        <v>3452.1844032535978</v>
      </c>
      <c r="F27" s="87">
        <v>3125.365234318037</v>
      </c>
      <c r="G27" s="87">
        <v>1826.4338993144461</v>
      </c>
    </row>
    <row r="28" spans="1:7">
      <c r="A28" s="2">
        <v>43921</v>
      </c>
      <c r="B28" s="87">
        <v>7417.5654368476853</v>
      </c>
      <c r="C28" s="87">
        <v>5365.3104929444144</v>
      </c>
      <c r="D28" s="87">
        <v>4179.290510630758</v>
      </c>
      <c r="E28" s="87">
        <v>3490.3534252892782</v>
      </c>
      <c r="F28" s="87">
        <v>3238.2749262169282</v>
      </c>
      <c r="G28" s="87">
        <v>1874.9570676551359</v>
      </c>
    </row>
    <row r="29" spans="1:7">
      <c r="A29" s="2">
        <v>44012</v>
      </c>
      <c r="B29" s="87">
        <v>7375.8182900500806</v>
      </c>
      <c r="C29" s="87">
        <v>5444.0482588126033</v>
      </c>
      <c r="D29" s="87">
        <v>4208.9435566704951</v>
      </c>
      <c r="E29" s="87">
        <v>3539.7673203022759</v>
      </c>
      <c r="F29" s="87">
        <v>3166.8747333795868</v>
      </c>
      <c r="G29" s="87">
        <v>1904.2809385103269</v>
      </c>
    </row>
    <row r="30" spans="1:7">
      <c r="A30" s="2">
        <v>44104</v>
      </c>
      <c r="B30" s="87">
        <v>7401.0694393897702</v>
      </c>
      <c r="C30" s="87">
        <v>5466.1238510890407</v>
      </c>
      <c r="D30" s="87">
        <v>4262.1707683125824</v>
      </c>
      <c r="E30" s="87">
        <v>3584.9275539571481</v>
      </c>
      <c r="F30" s="87">
        <v>3138.8986710771878</v>
      </c>
      <c r="G30" s="87">
        <v>1881.1962971318931</v>
      </c>
    </row>
    <row r="31" spans="1:7">
      <c r="A31" s="2">
        <v>44196</v>
      </c>
      <c r="B31" s="87">
        <v>7371.7621574078094</v>
      </c>
      <c r="C31" s="87">
        <v>5529.2444968633654</v>
      </c>
      <c r="D31" s="87">
        <v>4299.7838509488784</v>
      </c>
      <c r="E31" s="87">
        <v>3639.5449533151859</v>
      </c>
      <c r="F31" s="87">
        <v>3071.9783064589301</v>
      </c>
      <c r="G31" s="87">
        <v>1889.6995435481781</v>
      </c>
    </row>
    <row r="32" spans="1:7">
      <c r="A32" s="2">
        <v>44286</v>
      </c>
      <c r="B32" s="87">
        <v>7518.3905829042806</v>
      </c>
      <c r="C32" s="87">
        <v>5580.9544999356094</v>
      </c>
      <c r="D32" s="87">
        <v>4375.9516457009049</v>
      </c>
      <c r="E32" s="87">
        <v>3685.5504547368068</v>
      </c>
      <c r="F32" s="87">
        <v>3142.4389372033761</v>
      </c>
      <c r="G32" s="87">
        <v>1895.4040451988019</v>
      </c>
    </row>
    <row r="33" spans="1:7">
      <c r="A33" s="2">
        <v>44377</v>
      </c>
      <c r="B33" s="87">
        <v>7583.79045501568</v>
      </c>
      <c r="C33" s="87">
        <v>5669.0762036680071</v>
      </c>
      <c r="D33" s="87">
        <v>4447.61829081817</v>
      </c>
      <c r="E33" s="87">
        <v>3756.5248337452199</v>
      </c>
      <c r="F33" s="87">
        <v>3136.1721641975109</v>
      </c>
      <c r="G33" s="87">
        <v>1912.551369922787</v>
      </c>
    </row>
    <row r="34" spans="1:7">
      <c r="A34" s="2">
        <v>44469</v>
      </c>
      <c r="B34" s="87">
        <v>7694.9844422618571</v>
      </c>
      <c r="C34" s="87">
        <v>5748.2498909428277</v>
      </c>
      <c r="D34" s="87">
        <v>4522.6233597623996</v>
      </c>
      <c r="E34" s="87">
        <v>3816.3610060647429</v>
      </c>
      <c r="F34" s="87">
        <v>3172.361082499458</v>
      </c>
      <c r="G34" s="87">
        <v>1931.888884878085</v>
      </c>
    </row>
    <row r="35" spans="1:7">
      <c r="A35" s="2">
        <v>44561</v>
      </c>
      <c r="B35" s="87">
        <v>7674.9291784780507</v>
      </c>
      <c r="C35" s="87">
        <v>5896.7347259968619</v>
      </c>
      <c r="D35" s="87">
        <v>4542.2006118631152</v>
      </c>
      <c r="E35" s="87">
        <v>3880.961441992612</v>
      </c>
      <c r="F35" s="87">
        <v>3132.728566614936</v>
      </c>
      <c r="G35" s="87">
        <v>2015.7732840042499</v>
      </c>
    </row>
    <row r="36" spans="1:7">
      <c r="A36" s="2">
        <v>44651</v>
      </c>
      <c r="B36" s="87">
        <v>7891.9348152958783</v>
      </c>
      <c r="C36" s="87">
        <v>6030.4983240604788</v>
      </c>
      <c r="D36" s="87">
        <v>4615.2548061942689</v>
      </c>
      <c r="E36" s="87">
        <v>3936.7240395442882</v>
      </c>
      <c r="F36" s="87">
        <v>3276.680009101608</v>
      </c>
      <c r="G36" s="87">
        <v>2093.7742845161911</v>
      </c>
    </row>
    <row r="37" spans="1:7">
      <c r="A37" s="2">
        <v>44742</v>
      </c>
      <c r="B37" s="87">
        <v>8069.9258843617436</v>
      </c>
      <c r="C37" s="87">
        <v>6132.5430718504394</v>
      </c>
      <c r="D37" s="87">
        <v>4693.9017629218852</v>
      </c>
      <c r="E37" s="87">
        <v>3987.448827404181</v>
      </c>
      <c r="F37" s="87">
        <v>3376.0241214398602</v>
      </c>
      <c r="G37" s="87">
        <v>2145.0942444462571</v>
      </c>
    </row>
    <row r="38" spans="1:7">
      <c r="A38" s="49">
        <v>44834</v>
      </c>
      <c r="B38" s="87">
        <v>8214.9814378419851</v>
      </c>
      <c r="C38" s="87">
        <v>6233.9740115106342</v>
      </c>
      <c r="D38" s="87">
        <v>4722.0764092806794</v>
      </c>
      <c r="E38" s="87">
        <v>4008.3229657818511</v>
      </c>
      <c r="F38" s="87">
        <v>3492.9050285613048</v>
      </c>
      <c r="G38" s="87">
        <v>2225.6510457287818</v>
      </c>
    </row>
    <row r="39" spans="1:7">
      <c r="A39" s="49">
        <v>44926</v>
      </c>
      <c r="B39" s="87">
        <v>8298.5541319578952</v>
      </c>
      <c r="C39" s="87">
        <v>6274.2570938072158</v>
      </c>
      <c r="D39" s="87">
        <v>4778.5680273563567</v>
      </c>
      <c r="E39" s="87">
        <v>4018.7088290093311</v>
      </c>
      <c r="F39" s="87">
        <v>3519.986104601538</v>
      </c>
      <c r="G39" s="87">
        <v>2255.5482647978861</v>
      </c>
    </row>
    <row r="40" spans="1:7">
      <c r="A40" s="75">
        <v>45016</v>
      </c>
      <c r="B40" s="87">
        <v>8324.6168293213741</v>
      </c>
      <c r="C40" s="87">
        <v>6301.7210349948054</v>
      </c>
      <c r="D40" s="87">
        <v>4769.3953820768929</v>
      </c>
      <c r="E40" s="87">
        <v>4017.9876008679562</v>
      </c>
      <c r="F40" s="87">
        <v>3555.2214472444821</v>
      </c>
      <c r="G40" s="87">
        <v>2283.7334341268511</v>
      </c>
    </row>
    <row r="41" spans="1:7">
      <c r="A41" s="75">
        <v>45107</v>
      </c>
      <c r="B41" s="87">
        <v>8465.8613606347189</v>
      </c>
      <c r="C41" s="87">
        <v>6340.1509541842406</v>
      </c>
      <c r="D41" s="87">
        <v>4823.1257594533581</v>
      </c>
      <c r="E41" s="87">
        <v>4031.1198356977179</v>
      </c>
      <c r="F41" s="87">
        <v>3642.7356011813581</v>
      </c>
      <c r="G41" s="87">
        <v>2309.0311184865209</v>
      </c>
    </row>
    <row r="42" spans="1:7">
      <c r="A42" s="75">
        <v>45199</v>
      </c>
      <c r="B42" s="87">
        <v>8467.1558611502114</v>
      </c>
      <c r="C42" s="87">
        <v>6346.3054294330341</v>
      </c>
      <c r="D42" s="87">
        <v>4829.227760533915</v>
      </c>
      <c r="E42" s="87">
        <v>4040.1612017294678</v>
      </c>
      <c r="F42" s="87">
        <v>3637.9281006162969</v>
      </c>
      <c r="G42" s="87">
        <v>2306.1442277035658</v>
      </c>
    </row>
    <row r="43" spans="1:7">
      <c r="A43" s="75">
        <v>45291</v>
      </c>
      <c r="B43" s="87">
        <v>8364.5471153874259</v>
      </c>
      <c r="C43" s="87">
        <v>6305.0919181382023</v>
      </c>
      <c r="D43" s="87">
        <v>4830.5722381113856</v>
      </c>
      <c r="E43" s="87">
        <v>4040.8859812773981</v>
      </c>
      <c r="F43" s="87">
        <v>3533.9748772760399</v>
      </c>
      <c r="G43" s="87">
        <v>2264.2059368608052</v>
      </c>
    </row>
    <row r="44" spans="1:7">
      <c r="A44" s="94">
        <v>45352</v>
      </c>
      <c r="B44" s="87">
        <v>8472.5172664101083</v>
      </c>
      <c r="C44" s="87">
        <v>6319.9162754357703</v>
      </c>
      <c r="D44" s="87">
        <v>4882.0366099846269</v>
      </c>
      <c r="E44" s="87">
        <v>4061.7388255580531</v>
      </c>
      <c r="F44" s="87">
        <v>3590.48065642548</v>
      </c>
      <c r="G44" s="87">
        <v>2258.1774498777158</v>
      </c>
    </row>
    <row r="45" spans="1:7">
      <c r="A45" s="94">
        <v>45444</v>
      </c>
      <c r="B45" s="87">
        <v>8500.4762732961153</v>
      </c>
      <c r="C45" s="87">
        <v>6353.562621671852</v>
      </c>
      <c r="D45" s="87">
        <v>4909.0058974431677</v>
      </c>
      <c r="E45" s="87">
        <v>4084.007002305078</v>
      </c>
      <c r="F45" s="87">
        <v>3591.4703758529472</v>
      </c>
      <c r="G45" s="87">
        <v>2269.555619366773</v>
      </c>
    </row>
    <row r="46" spans="1:7">
      <c r="E46" s="100"/>
      <c r="F46" s="100"/>
    </row>
    <row r="47" spans="1:7">
      <c r="B47" s="78"/>
      <c r="C47" s="78"/>
      <c r="D47" s="28"/>
      <c r="E47" s="78"/>
      <c r="F47" s="78"/>
      <c r="G47" s="78"/>
    </row>
    <row r="48" spans="1:7">
      <c r="B48" s="72"/>
      <c r="C48" s="72"/>
      <c r="D48" s="72"/>
      <c r="E48" s="72"/>
      <c r="F48" s="72"/>
      <c r="G48" s="72"/>
    </row>
    <row r="49" spans="1:7">
      <c r="B49" s="72"/>
      <c r="C49" s="72"/>
      <c r="D49" s="72"/>
      <c r="E49" s="72"/>
      <c r="F49" s="72"/>
      <c r="G49" s="72"/>
    </row>
    <row r="50" spans="1:7">
      <c r="B50" s="72"/>
      <c r="C50" s="72"/>
      <c r="D50" s="72"/>
      <c r="E50" s="72"/>
      <c r="F50" s="72"/>
      <c r="G50" s="72"/>
    </row>
    <row r="51" spans="1:7">
      <c r="B51" s="76"/>
      <c r="C51" s="70"/>
      <c r="D51" s="70"/>
      <c r="E51" s="70"/>
      <c r="F51" s="70"/>
      <c r="G51" s="70"/>
    </row>
    <row r="52" spans="1:7">
      <c r="B52" s="76"/>
      <c r="C52" s="70"/>
      <c r="D52" s="70"/>
      <c r="E52" s="70"/>
      <c r="F52" s="70"/>
      <c r="G52" s="70"/>
    </row>
    <row r="53" spans="1:7">
      <c r="B53" s="76"/>
      <c r="C53" s="76"/>
      <c r="D53" s="76"/>
      <c r="E53" s="76"/>
      <c r="F53" s="76"/>
      <c r="G53" s="76"/>
    </row>
    <row r="54" spans="1:7">
      <c r="B54" s="76"/>
      <c r="C54" s="76"/>
      <c r="D54" s="76"/>
      <c r="E54" s="76"/>
      <c r="F54" s="76"/>
      <c r="G54" s="76"/>
    </row>
    <row r="55" spans="1:7">
      <c r="B55" s="76"/>
      <c r="C55" s="76"/>
      <c r="D55" s="76"/>
      <c r="E55" s="76"/>
      <c r="F55" s="76"/>
      <c r="G55" s="76"/>
    </row>
    <row r="56" spans="1:7">
      <c r="A56" s="49"/>
    </row>
    <row r="57" spans="1:7">
      <c r="A57" s="49"/>
      <c r="B57" s="63"/>
      <c r="C57" s="63"/>
      <c r="D57" s="63"/>
      <c r="E57" s="63"/>
      <c r="F57" s="63"/>
      <c r="G57" s="63"/>
    </row>
    <row r="58" spans="1:7">
      <c r="A58" s="49"/>
      <c r="B58" s="63"/>
      <c r="C58" s="63"/>
      <c r="D58" s="63"/>
      <c r="E58" s="63"/>
      <c r="F58" s="63"/>
      <c r="G58" s="63"/>
    </row>
    <row r="59" spans="1:7">
      <c r="A59" s="49"/>
      <c r="B59" s="78"/>
      <c r="C59" s="77"/>
      <c r="D59" s="63"/>
      <c r="E59" s="63"/>
      <c r="F59" s="63"/>
      <c r="G59" s="63"/>
    </row>
    <row r="60" spans="1:7">
      <c r="A60" s="49"/>
      <c r="B60" s="78"/>
      <c r="C60" s="77"/>
      <c r="D60" s="72"/>
      <c r="E60" s="66"/>
      <c r="F60" s="66"/>
      <c r="G60" s="66"/>
    </row>
    <row r="61" spans="1:7">
      <c r="A61" s="49"/>
      <c r="B61" s="78"/>
      <c r="C61" s="77"/>
      <c r="D61" s="72"/>
      <c r="E61" s="66"/>
      <c r="F61" s="66"/>
      <c r="G61" s="66"/>
    </row>
    <row r="62" spans="1:7">
      <c r="A62" s="49"/>
      <c r="B62" s="78"/>
      <c r="C62" s="77"/>
      <c r="D62" s="72"/>
      <c r="E62" s="66"/>
      <c r="F62" s="66"/>
      <c r="G62" s="66"/>
    </row>
    <row r="63" spans="1:7">
      <c r="A63" s="49"/>
      <c r="B63" s="78"/>
      <c r="C63" s="77"/>
      <c r="D63" s="72"/>
      <c r="E63" s="66"/>
      <c r="F63" s="66"/>
      <c r="G63" s="66"/>
    </row>
    <row r="64" spans="1:7">
      <c r="A64" s="49"/>
      <c r="B64" s="66"/>
      <c r="C64" s="66"/>
      <c r="D64" s="66"/>
      <c r="E64" s="66"/>
      <c r="F64" s="66"/>
      <c r="G64" s="66"/>
    </row>
    <row r="65" spans="1:7">
      <c r="A65" s="49"/>
      <c r="B65" s="72"/>
      <c r="C65" s="66"/>
      <c r="D65" s="66"/>
      <c r="E65" s="66"/>
      <c r="F65" s="66"/>
      <c r="G65" s="66"/>
    </row>
    <row r="66" spans="1:7">
      <c r="A66" s="49"/>
      <c r="B66" s="72"/>
      <c r="C66" s="66"/>
      <c r="D66" s="66"/>
      <c r="E66" s="66"/>
      <c r="F66" s="66"/>
      <c r="G66" s="66"/>
    </row>
    <row r="67" spans="1:7">
      <c r="A67" s="49"/>
      <c r="B67" s="72"/>
      <c r="C67" s="66"/>
      <c r="D67" s="66"/>
      <c r="E67" s="66"/>
      <c r="F67" s="66"/>
      <c r="G67" s="66"/>
    </row>
    <row r="68" spans="1:7">
      <c r="A68" s="49"/>
      <c r="B68" s="72"/>
      <c r="C68" s="66"/>
      <c r="D68" s="66"/>
      <c r="E68" s="66"/>
      <c r="F68" s="66"/>
      <c r="G68" s="66"/>
    </row>
    <row r="69" spans="1:7">
      <c r="A69" s="49"/>
      <c r="B69" s="72"/>
      <c r="C69" s="66"/>
      <c r="D69" s="66"/>
      <c r="E69" s="66"/>
      <c r="F69" s="66"/>
      <c r="G69" s="66"/>
    </row>
    <row r="70" spans="1:7">
      <c r="A70" s="49"/>
      <c r="B70" s="66"/>
      <c r="C70" s="66"/>
      <c r="D70" s="66"/>
      <c r="E70" s="66"/>
      <c r="F70" s="66"/>
      <c r="G70" s="66"/>
    </row>
    <row r="71" spans="1:7">
      <c r="A71" s="49"/>
      <c r="B71" s="66"/>
      <c r="C71" s="66"/>
      <c r="D71" s="66"/>
      <c r="E71" s="66"/>
      <c r="F71" s="66"/>
      <c r="G71" s="66"/>
    </row>
    <row r="72" spans="1:7">
      <c r="A72" s="49"/>
      <c r="B72" s="66"/>
      <c r="C72" s="66"/>
      <c r="D72" s="66"/>
      <c r="E72" s="66"/>
      <c r="F72" s="66"/>
      <c r="G72" s="66"/>
    </row>
    <row r="73" spans="1:7">
      <c r="A73" s="49"/>
      <c r="B73" s="66"/>
      <c r="C73" s="66"/>
      <c r="D73" s="66"/>
      <c r="E73" s="66"/>
      <c r="F73" s="66"/>
      <c r="G73" s="66"/>
    </row>
    <row r="74" spans="1:7">
      <c r="A74" s="49"/>
      <c r="B74" s="66"/>
      <c r="C74" s="66"/>
      <c r="D74" s="66"/>
      <c r="E74" s="66"/>
      <c r="F74" s="66"/>
      <c r="G74" s="66"/>
    </row>
    <row r="75" spans="1:7">
      <c r="A75" s="49"/>
      <c r="B75" s="66"/>
      <c r="C75" s="66"/>
      <c r="D75" s="66"/>
      <c r="E75" s="66"/>
      <c r="F75" s="66"/>
      <c r="G75" s="66"/>
    </row>
    <row r="76" spans="1:7">
      <c r="A76" s="49"/>
      <c r="B76" s="66"/>
      <c r="C76" s="66"/>
      <c r="D76" s="66"/>
      <c r="E76" s="66"/>
      <c r="F76" s="66"/>
      <c r="G76" s="66"/>
    </row>
    <row r="77" spans="1:7">
      <c r="A77" s="49"/>
      <c r="B77" s="66"/>
      <c r="C77" s="66"/>
      <c r="D77" s="66"/>
      <c r="E77" s="66"/>
      <c r="F77" s="66"/>
      <c r="G77" s="66"/>
    </row>
    <row r="78" spans="1:7">
      <c r="A78" s="49"/>
      <c r="B78" s="66"/>
      <c r="C78" s="66"/>
      <c r="D78" s="66"/>
      <c r="E78" s="66"/>
      <c r="F78" s="66"/>
      <c r="G78" s="66"/>
    </row>
    <row r="79" spans="1:7">
      <c r="A79" s="49"/>
      <c r="B79" s="66"/>
      <c r="C79" s="66"/>
      <c r="D79" s="66"/>
      <c r="E79" s="66"/>
      <c r="F79" s="66"/>
      <c r="G79" s="66"/>
    </row>
    <row r="80" spans="1:7">
      <c r="A80" s="49"/>
      <c r="B80" s="66"/>
      <c r="C80" s="66"/>
      <c r="D80" s="66"/>
      <c r="E80" s="66"/>
      <c r="F80" s="66"/>
      <c r="G80" s="66"/>
    </row>
    <row r="81" spans="1:7">
      <c r="A81" s="49"/>
      <c r="B81" s="66"/>
      <c r="C81" s="66"/>
      <c r="D81" s="66"/>
      <c r="E81" s="66"/>
      <c r="F81" s="66"/>
      <c r="G81" s="66"/>
    </row>
    <row r="82" spans="1:7">
      <c r="A82" s="49"/>
      <c r="B82" s="66"/>
      <c r="C82" s="66"/>
      <c r="D82" s="66"/>
      <c r="E82" s="66"/>
      <c r="F82" s="66"/>
      <c r="G82" s="66"/>
    </row>
    <row r="83" spans="1:7">
      <c r="A83" s="49"/>
      <c r="B83" s="66"/>
      <c r="C83" s="66"/>
      <c r="D83" s="66"/>
      <c r="E83" s="66"/>
      <c r="F83" s="66"/>
      <c r="G83" s="66"/>
    </row>
    <row r="84" spans="1:7">
      <c r="A84" s="49"/>
      <c r="B84" s="66"/>
      <c r="C84" s="66"/>
      <c r="D84" s="66"/>
      <c r="E84" s="66"/>
      <c r="F84" s="66"/>
      <c r="G84" s="66"/>
    </row>
    <row r="85" spans="1:7">
      <c r="A85" s="49"/>
      <c r="B85" s="66"/>
      <c r="C85" s="66"/>
      <c r="D85" s="66"/>
      <c r="E85" s="66"/>
      <c r="F85" s="66"/>
      <c r="G85" s="66"/>
    </row>
    <row r="86" spans="1:7">
      <c r="A86" s="49"/>
      <c r="B86" s="66"/>
      <c r="C86" s="66"/>
      <c r="D86" s="66"/>
      <c r="E86" s="66"/>
      <c r="F86" s="66"/>
      <c r="G86" s="66"/>
    </row>
    <row r="87" spans="1:7">
      <c r="A87" s="49"/>
      <c r="B87" s="66"/>
      <c r="C87" s="66"/>
      <c r="D87" s="66"/>
      <c r="E87" s="66"/>
      <c r="F87" s="66"/>
      <c r="G87" s="66"/>
    </row>
    <row r="88" spans="1:7">
      <c r="A88" s="49"/>
      <c r="C88" s="66"/>
      <c r="D88" s="66"/>
      <c r="E88" s="66"/>
      <c r="F88" s="66"/>
      <c r="G88" s="66"/>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7"/>
  <sheetViews>
    <sheetView workbookViewId="0"/>
  </sheetViews>
  <sheetFormatPr defaultRowHeight="14.4"/>
  <cols>
    <col min="1" max="1" width="10" customWidth="1"/>
    <col min="2" max="2" width="20.5546875" customWidth="1"/>
    <col min="3" max="4" width="20.33203125" customWidth="1"/>
    <col min="7" max="7" width="11.6640625" bestFit="1" customWidth="1"/>
  </cols>
  <sheetData>
    <row r="1" spans="1:8">
      <c r="A1" s="1" t="s">
        <v>0</v>
      </c>
      <c r="B1" t="s">
        <v>118</v>
      </c>
    </row>
    <row r="2" spans="1:8">
      <c r="A2" s="1" t="s">
        <v>1</v>
      </c>
      <c r="B2" t="s">
        <v>4</v>
      </c>
    </row>
    <row r="3" spans="1:8">
      <c r="A3" s="1" t="s">
        <v>2</v>
      </c>
      <c r="B3" t="s">
        <v>8</v>
      </c>
    </row>
    <row r="4" spans="1:8">
      <c r="A4" s="1" t="s">
        <v>3</v>
      </c>
      <c r="B4" t="s">
        <v>38</v>
      </c>
    </row>
    <row r="6" spans="1:8">
      <c r="D6" s="47"/>
      <c r="E6" s="47"/>
      <c r="F6" s="47"/>
      <c r="G6" s="47"/>
    </row>
    <row r="7" spans="1:8">
      <c r="A7" s="3"/>
      <c r="B7" s="5" t="s">
        <v>14</v>
      </c>
      <c r="C7" s="5" t="s">
        <v>15</v>
      </c>
      <c r="D7" s="47"/>
      <c r="E7" s="47"/>
      <c r="F7" s="47"/>
      <c r="G7" s="47"/>
    </row>
    <row r="8" spans="1:8">
      <c r="A8" s="2">
        <v>42094</v>
      </c>
      <c r="B8" s="76">
        <v>6.1835997801296303</v>
      </c>
      <c r="C8" s="76">
        <v>8.9719056982424146</v>
      </c>
      <c r="D8" s="47"/>
      <c r="E8" s="47"/>
      <c r="F8" s="47"/>
      <c r="G8" s="47"/>
      <c r="H8" s="30"/>
    </row>
    <row r="9" spans="1:8">
      <c r="A9" s="2">
        <v>42185</v>
      </c>
      <c r="B9" s="76">
        <v>6.2414150575507259</v>
      </c>
      <c r="C9" s="76">
        <v>8.9694912398375646</v>
      </c>
      <c r="D9" s="47"/>
      <c r="E9" s="47"/>
      <c r="F9" s="47"/>
      <c r="G9" s="47"/>
      <c r="H9" s="30"/>
    </row>
    <row r="10" spans="1:8">
      <c r="A10" s="2">
        <v>42277</v>
      </c>
      <c r="B10" s="76">
        <v>6.5357841999370798</v>
      </c>
      <c r="C10" s="76">
        <v>8.2341006810156063</v>
      </c>
      <c r="D10" s="25"/>
      <c r="E10" s="47"/>
      <c r="F10" s="47"/>
      <c r="G10" s="30"/>
      <c r="H10" s="30"/>
    </row>
    <row r="11" spans="1:8">
      <c r="A11" s="2">
        <v>42369</v>
      </c>
      <c r="B11" s="76">
        <v>6.4597425576733452</v>
      </c>
      <c r="C11" s="76">
        <v>8.3601041233044686</v>
      </c>
      <c r="D11" s="25"/>
      <c r="E11" s="47"/>
      <c r="F11" s="47"/>
      <c r="G11" s="30"/>
      <c r="H11" s="30"/>
    </row>
    <row r="12" spans="1:8">
      <c r="A12" s="2">
        <v>42460</v>
      </c>
      <c r="B12" s="76">
        <v>6.7721104171633764</v>
      </c>
      <c r="C12" s="76">
        <v>8.5200021363342415</v>
      </c>
      <c r="D12" s="25"/>
      <c r="E12" s="47"/>
      <c r="F12" s="47"/>
      <c r="G12" s="30"/>
      <c r="H12" s="30"/>
    </row>
    <row r="13" spans="1:8">
      <c r="A13" s="2">
        <v>42551</v>
      </c>
      <c r="B13" s="76">
        <v>6.8037943330900932</v>
      </c>
      <c r="C13" s="76">
        <v>8.441497682025398</v>
      </c>
      <c r="D13" s="25"/>
      <c r="E13" s="47"/>
      <c r="F13" s="47"/>
      <c r="G13" s="30"/>
      <c r="H13" s="30"/>
    </row>
    <row r="14" spans="1:8">
      <c r="A14" s="2">
        <v>42643</v>
      </c>
      <c r="B14" s="76">
        <v>6.7618071761815086</v>
      </c>
      <c r="C14" s="76">
        <v>8.5062088211628719</v>
      </c>
      <c r="D14" s="25"/>
      <c r="E14" s="47"/>
      <c r="F14" s="47"/>
      <c r="G14" s="30"/>
      <c r="H14" s="30"/>
    </row>
    <row r="15" spans="1:8">
      <c r="A15" s="2">
        <v>42735</v>
      </c>
      <c r="B15" s="76">
        <v>6.7956071887485301</v>
      </c>
      <c r="C15" s="76">
        <v>7.7807067977283557</v>
      </c>
      <c r="D15" s="25"/>
      <c r="E15" s="47"/>
      <c r="F15" s="47"/>
      <c r="G15" s="30"/>
      <c r="H15" s="30"/>
    </row>
    <row r="16" spans="1:8">
      <c r="A16" s="2">
        <v>42825</v>
      </c>
      <c r="B16" s="76">
        <v>6.6166249146063922</v>
      </c>
      <c r="C16" s="76">
        <v>7.8875014305800546</v>
      </c>
      <c r="D16" s="25"/>
      <c r="E16" s="47"/>
      <c r="F16" s="47"/>
      <c r="G16" s="30"/>
      <c r="H16" s="30"/>
    </row>
    <row r="17" spans="1:12">
      <c r="A17" s="2">
        <v>42916</v>
      </c>
      <c r="B17" s="76">
        <v>6.6549260667515124</v>
      </c>
      <c r="C17" s="76">
        <v>8.7991794076762204</v>
      </c>
      <c r="D17" s="25"/>
      <c r="E17" s="47"/>
      <c r="F17" s="47"/>
      <c r="G17" s="30"/>
      <c r="H17" s="30"/>
      <c r="I17" s="24"/>
    </row>
    <row r="18" spans="1:12">
      <c r="A18" s="2">
        <v>43008</v>
      </c>
      <c r="B18" s="76">
        <v>6.4321891113393797</v>
      </c>
      <c r="C18" s="76">
        <v>8.9852860948923503</v>
      </c>
      <c r="D18" s="25"/>
      <c r="E18" s="47"/>
      <c r="F18" s="47"/>
      <c r="G18" s="30"/>
      <c r="H18" s="30"/>
    </row>
    <row r="19" spans="1:12">
      <c r="A19" s="2">
        <v>43100</v>
      </c>
      <c r="B19" s="76">
        <v>6.4847133958123333</v>
      </c>
      <c r="C19" s="76">
        <v>8.8221343289627594</v>
      </c>
      <c r="D19" s="25"/>
      <c r="E19" s="47"/>
      <c r="F19" s="47"/>
      <c r="G19" s="30"/>
      <c r="H19" s="30"/>
      <c r="I19" s="24"/>
    </row>
    <row r="20" spans="1:12">
      <c r="A20" s="2">
        <v>43190</v>
      </c>
      <c r="B20" s="76">
        <v>6.3915955454499391</v>
      </c>
      <c r="C20" s="76">
        <v>9.759922999108241</v>
      </c>
      <c r="D20" s="25"/>
      <c r="E20" s="47"/>
      <c r="F20" s="47"/>
      <c r="G20" s="30"/>
      <c r="H20" s="30"/>
    </row>
    <row r="21" spans="1:12">
      <c r="A21" s="2">
        <v>43281</v>
      </c>
      <c r="B21" s="76">
        <v>6.5907896299445934</v>
      </c>
      <c r="C21" s="76">
        <v>10.4338539815967</v>
      </c>
      <c r="D21" s="25"/>
      <c r="E21" s="47"/>
      <c r="F21" s="47"/>
      <c r="G21" s="30"/>
      <c r="H21" s="30"/>
    </row>
    <row r="22" spans="1:12">
      <c r="A22" s="2">
        <v>43373</v>
      </c>
      <c r="B22" s="76">
        <v>6.1335075105318388</v>
      </c>
      <c r="C22" s="76">
        <v>9.4909847055682697</v>
      </c>
      <c r="D22" s="25"/>
      <c r="E22" s="47"/>
      <c r="F22" s="47"/>
      <c r="G22" s="30"/>
      <c r="H22" s="30"/>
    </row>
    <row r="23" spans="1:12">
      <c r="A23" s="2">
        <v>43465</v>
      </c>
      <c r="B23" s="76">
        <v>6.5145537913689671</v>
      </c>
      <c r="C23" s="76">
        <v>10.522897086825131</v>
      </c>
      <c r="D23" s="25"/>
      <c r="E23" s="47"/>
      <c r="F23" s="47"/>
      <c r="G23" s="30"/>
      <c r="H23" s="30"/>
    </row>
    <row r="24" spans="1:12">
      <c r="A24" s="2">
        <v>43555</v>
      </c>
      <c r="B24" s="76">
        <v>6.6691200785533056</v>
      </c>
      <c r="C24" s="76">
        <v>9.4173707075449968</v>
      </c>
      <c r="D24" s="25"/>
      <c r="E24" s="47"/>
      <c r="F24" s="47"/>
      <c r="G24" s="30"/>
      <c r="H24" s="30"/>
    </row>
    <row r="25" spans="1:12">
      <c r="A25" s="2">
        <v>43646</v>
      </c>
      <c r="B25" s="76">
        <v>6.6856838148438182</v>
      </c>
      <c r="C25" s="76">
        <v>10.540637562534069</v>
      </c>
      <c r="D25" s="25"/>
      <c r="E25" s="47"/>
      <c r="F25" s="47"/>
      <c r="G25" s="30"/>
      <c r="H25" s="30"/>
    </row>
    <row r="26" spans="1:12">
      <c r="A26" s="2">
        <v>43738</v>
      </c>
      <c r="B26" s="76">
        <v>6.6059703145545532</v>
      </c>
      <c r="C26" s="76">
        <v>10.47698047859515</v>
      </c>
      <c r="D26" s="25"/>
      <c r="E26" s="47"/>
      <c r="F26" s="47"/>
      <c r="G26" s="30"/>
      <c r="H26" s="30"/>
    </row>
    <row r="27" spans="1:12">
      <c r="A27" s="2">
        <v>43830</v>
      </c>
      <c r="B27" s="76">
        <v>6.5438646176516144</v>
      </c>
      <c r="C27" s="76">
        <v>10.12961128447763</v>
      </c>
      <c r="D27" s="25"/>
      <c r="E27" s="47"/>
      <c r="F27" s="47"/>
      <c r="G27" s="30"/>
      <c r="H27" s="30"/>
    </row>
    <row r="28" spans="1:12">
      <c r="A28" s="2">
        <v>43921</v>
      </c>
      <c r="B28" s="76">
        <v>6.1019296857517027</v>
      </c>
      <c r="C28" s="76">
        <v>10.92195415002884</v>
      </c>
      <c r="D28" s="25"/>
      <c r="E28" s="47"/>
      <c r="F28" s="47"/>
      <c r="G28" s="30"/>
      <c r="H28" s="30"/>
    </row>
    <row r="29" spans="1:12">
      <c r="A29" s="2">
        <v>44012</v>
      </c>
      <c r="B29" s="76">
        <v>6.0875088428872379</v>
      </c>
      <c r="C29" s="76">
        <v>10.56089312024408</v>
      </c>
      <c r="D29" s="25"/>
      <c r="E29" s="47"/>
      <c r="F29" s="47"/>
      <c r="G29" s="30"/>
      <c r="H29" s="30"/>
    </row>
    <row r="30" spans="1:12">
      <c r="A30" s="2">
        <v>44104</v>
      </c>
      <c r="B30" s="76">
        <v>5.8604382725101853</v>
      </c>
      <c r="C30" s="76">
        <v>10.333963051691279</v>
      </c>
      <c r="D30" s="25"/>
      <c r="E30" s="47"/>
      <c r="F30" s="47"/>
      <c r="G30" s="30"/>
      <c r="H30" s="30"/>
      <c r="K30" s="25"/>
      <c r="L30" s="25"/>
    </row>
    <row r="31" spans="1:12">
      <c r="A31" s="2">
        <v>44196</v>
      </c>
      <c r="B31" s="76">
        <v>5.8841216974738044</v>
      </c>
      <c r="C31" s="76">
        <v>9.7264843216971286</v>
      </c>
      <c r="D31" s="25"/>
      <c r="E31" s="47"/>
      <c r="F31" s="47"/>
      <c r="G31" s="30"/>
      <c r="H31" s="30"/>
    </row>
    <row r="32" spans="1:12">
      <c r="A32" s="2">
        <v>44286</v>
      </c>
      <c r="B32" s="76">
        <v>5.4741554375270187</v>
      </c>
      <c r="C32" s="76">
        <v>9.4500386321463257</v>
      </c>
      <c r="D32" s="25"/>
      <c r="E32" s="47"/>
      <c r="F32" s="47"/>
      <c r="G32" s="30"/>
      <c r="H32" s="30"/>
      <c r="J32" s="25"/>
    </row>
    <row r="33" spans="1:10">
      <c r="A33" s="2">
        <v>44377</v>
      </c>
      <c r="B33" s="76">
        <v>5.5612143183276936</v>
      </c>
      <c r="C33" s="76">
        <v>9.6388604410028442</v>
      </c>
      <c r="D33" s="25"/>
      <c r="E33" s="47"/>
      <c r="F33" s="47"/>
      <c r="G33" s="30"/>
      <c r="H33" s="30"/>
      <c r="J33" s="25"/>
    </row>
    <row r="34" spans="1:10">
      <c r="A34" s="2">
        <v>44469</v>
      </c>
      <c r="B34" s="76">
        <v>5.5717353868502517</v>
      </c>
      <c r="C34" s="76">
        <v>9.6057815870194787</v>
      </c>
      <c r="D34" s="25"/>
      <c r="E34" s="47"/>
      <c r="F34" s="47"/>
      <c r="G34" s="30"/>
      <c r="H34" s="30"/>
      <c r="J34" s="25"/>
    </row>
    <row r="35" spans="1:10">
      <c r="A35" s="2">
        <v>44561</v>
      </c>
      <c r="B35" s="76">
        <v>5.251609868221359</v>
      </c>
      <c r="C35" s="76">
        <v>10.369847073183751</v>
      </c>
      <c r="D35" s="25"/>
      <c r="E35" s="47"/>
      <c r="F35" s="47"/>
      <c r="G35" s="30"/>
      <c r="H35" s="30"/>
    </row>
    <row r="36" spans="1:10">
      <c r="A36" s="2">
        <v>44651</v>
      </c>
      <c r="B36" s="76">
        <v>5.4627607976411019</v>
      </c>
      <c r="C36" s="76">
        <v>10.35831509912957</v>
      </c>
      <c r="D36" s="25"/>
      <c r="E36" s="47"/>
      <c r="F36" s="47"/>
      <c r="G36" s="30"/>
      <c r="H36" s="30"/>
    </row>
    <row r="37" spans="1:10">
      <c r="A37" s="2">
        <v>44742</v>
      </c>
      <c r="B37" s="76">
        <v>5.442553612490288</v>
      </c>
      <c r="C37" s="76">
        <v>9.7112939780665659</v>
      </c>
      <c r="D37" s="25"/>
      <c r="E37" s="47"/>
      <c r="F37" s="47"/>
      <c r="H37" s="30"/>
    </row>
    <row r="38" spans="1:10">
      <c r="A38" s="49">
        <v>44834</v>
      </c>
      <c r="B38" s="76">
        <v>5.3981591716937301</v>
      </c>
      <c r="C38" s="76">
        <v>8.7150629687197441</v>
      </c>
      <c r="E38" s="47"/>
      <c r="F38" s="47"/>
    </row>
    <row r="39" spans="1:10">
      <c r="A39" s="49">
        <v>44926</v>
      </c>
      <c r="B39" s="76">
        <v>5.4686554222073154</v>
      </c>
      <c r="C39" s="76">
        <v>7.934481814322222</v>
      </c>
      <c r="E39" s="47"/>
      <c r="F39" s="47"/>
    </row>
    <row r="40" spans="1:10">
      <c r="A40" s="75">
        <v>45016</v>
      </c>
      <c r="B40" s="76">
        <v>5.5796829023886794</v>
      </c>
      <c r="C40" s="76">
        <v>8.3453050019778647</v>
      </c>
    </row>
    <row r="41" spans="1:10">
      <c r="A41" s="75">
        <v>45107</v>
      </c>
      <c r="B41" s="76">
        <v>5.4845199445643296</v>
      </c>
      <c r="C41" s="76">
        <v>8.1804957185883271</v>
      </c>
    </row>
    <row r="42" spans="1:10">
      <c r="A42" s="75">
        <v>45199</v>
      </c>
      <c r="B42" s="76">
        <v>5.4248075116805392</v>
      </c>
      <c r="C42" s="76">
        <v>8.1232303603739986</v>
      </c>
    </row>
    <row r="43" spans="1:10">
      <c r="A43" s="75">
        <v>45291</v>
      </c>
      <c r="B43" s="76">
        <v>5.2029980302145704</v>
      </c>
      <c r="C43" s="76">
        <v>8.4095035240518197</v>
      </c>
    </row>
    <row r="44" spans="1:10">
      <c r="A44" s="94">
        <v>45352</v>
      </c>
      <c r="B44" s="76">
        <v>4.8114900995597436</v>
      </c>
      <c r="C44" s="76">
        <v>8.707874341674767</v>
      </c>
    </row>
    <row r="45" spans="1:10">
      <c r="A45" s="94">
        <v>45444</v>
      </c>
      <c r="B45" s="76">
        <v>4.8534827422093816</v>
      </c>
      <c r="C45" s="76">
        <v>8.9041151659057931</v>
      </c>
    </row>
    <row r="46" spans="1:10">
      <c r="C46" s="74"/>
    </row>
    <row r="47" spans="1:10">
      <c r="C47" s="74"/>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7874-87CA-405B-93FD-6A4CBF2722E1}">
  <dimension ref="A1:C45"/>
  <sheetViews>
    <sheetView workbookViewId="0"/>
  </sheetViews>
  <sheetFormatPr defaultColWidth="9.33203125" defaultRowHeight="13.8"/>
  <cols>
    <col min="1" max="1" width="9.33203125" style="88"/>
    <col min="2" max="2" width="25.6640625" style="88" customWidth="1"/>
    <col min="3" max="3" width="11" style="88" bestFit="1" customWidth="1"/>
    <col min="4" max="16384" width="9.33203125" style="88"/>
  </cols>
  <sheetData>
    <row r="1" spans="1:3" ht="14.4">
      <c r="A1" s="48" t="s">
        <v>0</v>
      </c>
      <c r="B1" s="86" t="s">
        <v>119</v>
      </c>
      <c r="C1" s="86"/>
    </row>
    <row r="2" spans="1:3" ht="14.4">
      <c r="A2" s="48" t="s">
        <v>1</v>
      </c>
      <c r="B2" s="86" t="s">
        <v>41</v>
      </c>
      <c r="C2" s="86"/>
    </row>
    <row r="3" spans="1:3" ht="14.4">
      <c r="A3" s="48" t="s">
        <v>2</v>
      </c>
      <c r="B3" s="86" t="s">
        <v>8</v>
      </c>
      <c r="C3" s="86"/>
    </row>
    <row r="4" spans="1:3" ht="14.4">
      <c r="A4" s="48" t="s">
        <v>3</v>
      </c>
      <c r="B4" s="126" t="s">
        <v>143</v>
      </c>
      <c r="C4" s="86"/>
    </row>
    <row r="5" spans="1:3" ht="14.4">
      <c r="A5" s="86"/>
      <c r="B5" s="86"/>
      <c r="C5" s="86"/>
    </row>
    <row r="6" spans="1:3" ht="14.4">
      <c r="A6" s="86"/>
      <c r="B6" s="86"/>
      <c r="C6" s="86"/>
    </row>
    <row r="7" spans="1:3" ht="14.4">
      <c r="A7" s="50"/>
      <c r="B7" s="51" t="s">
        <v>17</v>
      </c>
      <c r="C7" s="51" t="s">
        <v>40</v>
      </c>
    </row>
    <row r="8" spans="1:3" ht="14.4">
      <c r="A8" s="75">
        <v>42094</v>
      </c>
      <c r="B8" s="103">
        <v>3185.2988400000004</v>
      </c>
      <c r="C8" s="103">
        <v>675.99572000000001</v>
      </c>
    </row>
    <row r="9" spans="1:3" ht="14.4">
      <c r="A9" s="75">
        <v>42185</v>
      </c>
      <c r="B9" s="103">
        <v>3157.3273039999999</v>
      </c>
      <c r="C9" s="103">
        <v>645.06259799999998</v>
      </c>
    </row>
    <row r="10" spans="1:3" ht="14.4">
      <c r="A10" s="75">
        <v>42277</v>
      </c>
      <c r="B10" s="103">
        <v>3005.8305386666661</v>
      </c>
      <c r="C10" s="103">
        <v>623.80205733333344</v>
      </c>
    </row>
    <row r="11" spans="1:3" ht="14.4">
      <c r="A11" s="75">
        <v>42369</v>
      </c>
      <c r="B11" s="103">
        <v>3223.277705</v>
      </c>
      <c r="C11" s="103">
        <v>617.27452699999992</v>
      </c>
    </row>
    <row r="12" spans="1:3" ht="14.4">
      <c r="A12" s="75">
        <v>42460</v>
      </c>
      <c r="B12" s="103">
        <v>2869.1067079999998</v>
      </c>
      <c r="C12" s="103">
        <v>595.7157400000001</v>
      </c>
    </row>
    <row r="13" spans="1:3" ht="14.4">
      <c r="A13" s="75">
        <v>42551</v>
      </c>
      <c r="B13" s="103">
        <v>2964.736844</v>
      </c>
      <c r="C13" s="103">
        <v>573.3127480039999</v>
      </c>
    </row>
    <row r="14" spans="1:3" ht="14.4">
      <c r="A14" s="75">
        <v>42643</v>
      </c>
      <c r="B14" s="103">
        <v>2776.4279959999999</v>
      </c>
      <c r="C14" s="103">
        <v>564.78608399999996</v>
      </c>
    </row>
    <row r="15" spans="1:3" ht="14.4">
      <c r="A15" s="75">
        <v>42735</v>
      </c>
      <c r="B15" s="103">
        <v>3047.295091</v>
      </c>
      <c r="C15" s="103">
        <v>574.75865699999997</v>
      </c>
    </row>
    <row r="16" spans="1:3" ht="14.4">
      <c r="A16" s="75">
        <v>42825</v>
      </c>
      <c r="B16" s="103">
        <v>3275.6325280000001</v>
      </c>
      <c r="C16" s="103">
        <v>574.21845599999995</v>
      </c>
    </row>
    <row r="17" spans="1:3" ht="14.4">
      <c r="A17" s="75">
        <v>42916</v>
      </c>
      <c r="B17" s="103">
        <v>3507.391282</v>
      </c>
      <c r="C17" s="103">
        <v>561.45995800000003</v>
      </c>
    </row>
    <row r="18" spans="1:3" ht="14.4">
      <c r="A18" s="75">
        <v>43008</v>
      </c>
      <c r="B18" s="103">
        <v>3197.944884</v>
      </c>
      <c r="C18" s="103">
        <v>558.03983199999993</v>
      </c>
    </row>
    <row r="19" spans="1:3" ht="14.4">
      <c r="A19" s="75">
        <v>43100</v>
      </c>
      <c r="B19" s="103">
        <v>3477.3978740000002</v>
      </c>
      <c r="C19" s="103">
        <v>553.63865309000005</v>
      </c>
    </row>
    <row r="20" spans="1:3" ht="14.4">
      <c r="A20" s="75">
        <v>43190</v>
      </c>
      <c r="B20" s="103">
        <v>3915.1073719999999</v>
      </c>
      <c r="C20" s="103">
        <v>548.69810799999993</v>
      </c>
    </row>
    <row r="21" spans="1:3" ht="14.4">
      <c r="A21" s="75">
        <v>43281</v>
      </c>
      <c r="B21" s="103">
        <v>3842.603445494</v>
      </c>
      <c r="C21" s="103">
        <v>544.88077182800009</v>
      </c>
    </row>
    <row r="22" spans="1:3" ht="14.4">
      <c r="A22" s="75">
        <v>43373</v>
      </c>
      <c r="B22" s="103">
        <v>3556.3095677840001</v>
      </c>
      <c r="C22" s="103">
        <v>543.03023139866661</v>
      </c>
    </row>
    <row r="23" spans="1:3" ht="14.4">
      <c r="A23" s="75">
        <v>43465</v>
      </c>
      <c r="B23" s="103">
        <v>3520.266313785</v>
      </c>
      <c r="C23" s="103">
        <v>540.42484512899989</v>
      </c>
    </row>
    <row r="24" spans="1:3" ht="14.4">
      <c r="A24" s="75">
        <v>43555</v>
      </c>
      <c r="B24" s="103">
        <v>3662.7965874759998</v>
      </c>
      <c r="C24" s="103">
        <v>587.56375318000005</v>
      </c>
    </row>
    <row r="25" spans="1:3" ht="14.4">
      <c r="A25" s="75">
        <v>43646</v>
      </c>
      <c r="B25" s="103">
        <v>3979.1269510860002</v>
      </c>
      <c r="C25" s="103">
        <v>642.76303120200009</v>
      </c>
    </row>
    <row r="26" spans="1:3" ht="14.4">
      <c r="A26" s="75">
        <v>43738</v>
      </c>
      <c r="B26" s="103">
        <v>3752.963834034666</v>
      </c>
      <c r="C26" s="103">
        <v>664.71451914799991</v>
      </c>
    </row>
    <row r="27" spans="1:3" ht="14.4">
      <c r="A27" s="75">
        <v>43830</v>
      </c>
      <c r="B27" s="103">
        <v>3807.5902372239998</v>
      </c>
      <c r="C27" s="103">
        <v>683.15461950899999</v>
      </c>
    </row>
    <row r="28" spans="1:3" ht="14.4">
      <c r="A28" s="75">
        <v>43921</v>
      </c>
      <c r="B28" s="103">
        <v>5243.7609826999997</v>
      </c>
      <c r="C28" s="103">
        <v>852.44058233599992</v>
      </c>
    </row>
    <row r="29" spans="1:3" ht="14.4">
      <c r="A29" s="75">
        <v>44012</v>
      </c>
      <c r="B29" s="103">
        <v>5421.9816130540003</v>
      </c>
      <c r="C29" s="103">
        <v>908.59536856599993</v>
      </c>
    </row>
    <row r="30" spans="1:3" ht="14.4">
      <c r="A30" s="75">
        <v>44104</v>
      </c>
      <c r="B30" s="103">
        <v>5751.4184498373324</v>
      </c>
      <c r="C30" s="103">
        <v>916.3165104853332</v>
      </c>
    </row>
    <row r="31" spans="1:3" ht="14.4">
      <c r="A31" s="75">
        <v>44196</v>
      </c>
      <c r="B31" s="103">
        <v>6482.6787313969999</v>
      </c>
      <c r="C31" s="103">
        <v>877.03505192</v>
      </c>
    </row>
    <row r="32" spans="1:3" ht="14.4">
      <c r="A32" s="75">
        <v>44286</v>
      </c>
      <c r="B32" s="103">
        <v>10787.95074948</v>
      </c>
      <c r="C32" s="103">
        <v>991.22208743199997</v>
      </c>
    </row>
    <row r="33" spans="1:3" ht="14.4">
      <c r="A33" s="75">
        <v>44377</v>
      </c>
      <c r="B33" s="103">
        <v>10529.511889240001</v>
      </c>
      <c r="C33" s="103">
        <v>1035.4408161599999</v>
      </c>
    </row>
    <row r="34" spans="1:3" ht="14.4">
      <c r="A34" s="75">
        <v>44469</v>
      </c>
      <c r="B34" s="103">
        <v>9677.8494109199983</v>
      </c>
      <c r="C34" s="103">
        <v>1040.1192673733331</v>
      </c>
    </row>
    <row r="35" spans="1:3" ht="14.4">
      <c r="A35" s="75">
        <v>44561</v>
      </c>
      <c r="B35" s="103">
        <v>9663.7508839700022</v>
      </c>
      <c r="C35" s="103">
        <v>1058.20132762</v>
      </c>
    </row>
    <row r="36" spans="1:3" ht="14.4">
      <c r="A36" s="75">
        <v>44651</v>
      </c>
      <c r="B36" s="103">
        <v>7705.798184360001</v>
      </c>
      <c r="C36" s="103">
        <v>1161.9453384800001</v>
      </c>
    </row>
    <row r="37" spans="1:3" ht="14.4">
      <c r="A37" s="75">
        <v>44742</v>
      </c>
      <c r="B37" s="103">
        <v>6972.9352217599999</v>
      </c>
      <c r="C37" s="103">
        <v>1280.3707606600001</v>
      </c>
    </row>
    <row r="38" spans="1:3" ht="14.4">
      <c r="A38" s="75">
        <v>44834</v>
      </c>
      <c r="B38" s="103">
        <v>6577.1974180533334</v>
      </c>
      <c r="C38" s="103">
        <v>1541.28351576</v>
      </c>
    </row>
    <row r="39" spans="1:3" ht="14.4">
      <c r="A39" s="75">
        <v>44926</v>
      </c>
      <c r="B39" s="103">
        <v>6874.1727408999996</v>
      </c>
      <c r="C39" s="103">
        <v>1984.4158553</v>
      </c>
    </row>
    <row r="40" spans="1:3" ht="14.4">
      <c r="A40" s="75">
        <v>45016</v>
      </c>
      <c r="B40" s="103">
        <v>6289.6526250400002</v>
      </c>
      <c r="C40" s="103">
        <v>3591.4043197999999</v>
      </c>
    </row>
    <row r="41" spans="1:3" ht="14.4">
      <c r="A41" s="75">
        <v>45107</v>
      </c>
      <c r="B41" s="103">
        <v>6174.8063503000003</v>
      </c>
      <c r="C41" s="103">
        <v>3743.8442253800004</v>
      </c>
    </row>
    <row r="42" spans="1:3" ht="14.4">
      <c r="A42" s="75">
        <v>45199</v>
      </c>
      <c r="B42" s="103">
        <v>5884.0677887066668</v>
      </c>
      <c r="C42" s="103">
        <v>3861.216366586666</v>
      </c>
    </row>
    <row r="43" spans="1:3" ht="14.4">
      <c r="A43" s="75">
        <v>45291</v>
      </c>
      <c r="B43" s="103">
        <v>5923.8109187299988</v>
      </c>
      <c r="C43" s="103">
        <v>3946.8979078500001</v>
      </c>
    </row>
    <row r="44" spans="1:3" ht="14.4">
      <c r="A44" s="94">
        <v>45352</v>
      </c>
      <c r="B44" s="103">
        <v>7257.3760452799997</v>
      </c>
      <c r="C44" s="103">
        <v>4143.1575477599999</v>
      </c>
    </row>
    <row r="45" spans="1:3" ht="14.4">
      <c r="A45" s="94">
        <v>45444</v>
      </c>
      <c r="B45" s="103">
        <v>7431.2013881399989</v>
      </c>
      <c r="C45" s="103">
        <v>4160.5880875000003</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B48"/>
  <sheetViews>
    <sheetView workbookViewId="0"/>
  </sheetViews>
  <sheetFormatPr defaultRowHeight="14.4"/>
  <cols>
    <col min="1" max="1" width="10" customWidth="1"/>
    <col min="2" max="2" width="20.5546875" customWidth="1"/>
    <col min="3" max="3" width="10.5546875" bestFit="1" customWidth="1"/>
  </cols>
  <sheetData>
    <row r="1" spans="1:28">
      <c r="A1" s="1" t="s">
        <v>0</v>
      </c>
      <c r="B1" t="s">
        <v>120</v>
      </c>
    </row>
    <row r="2" spans="1:28">
      <c r="A2" s="1" t="s">
        <v>1</v>
      </c>
      <c r="B2" t="s">
        <v>4</v>
      </c>
    </row>
    <row r="3" spans="1:28">
      <c r="A3" s="1" t="s">
        <v>2</v>
      </c>
      <c r="B3" t="s">
        <v>8</v>
      </c>
    </row>
    <row r="4" spans="1:28">
      <c r="A4" s="1" t="s">
        <v>3</v>
      </c>
      <c r="B4" t="s">
        <v>59</v>
      </c>
    </row>
    <row r="7" spans="1:28">
      <c r="A7" s="3"/>
      <c r="B7" s="5" t="s">
        <v>43</v>
      </c>
      <c r="C7" s="51" t="s">
        <v>5</v>
      </c>
    </row>
    <row r="8" spans="1:28">
      <c r="A8" s="2">
        <v>42094</v>
      </c>
      <c r="B8" s="76">
        <v>20.987028004327339</v>
      </c>
      <c r="C8" s="76">
        <v>13.69986870194858</v>
      </c>
      <c r="D8" s="47"/>
      <c r="E8" s="47"/>
    </row>
    <row r="9" spans="1:28">
      <c r="A9" s="2">
        <v>42185</v>
      </c>
      <c r="B9" s="76">
        <v>17.58050678887993</v>
      </c>
      <c r="C9" s="76">
        <v>12.698136369199069</v>
      </c>
      <c r="D9" s="47"/>
      <c r="E9" s="47"/>
    </row>
    <row r="10" spans="1:28">
      <c r="A10" s="2">
        <v>42277</v>
      </c>
      <c r="B10" s="76">
        <v>16.060719387791291</v>
      </c>
      <c r="C10" s="76">
        <v>11.92362415953578</v>
      </c>
      <c r="D10" s="47"/>
      <c r="E10" s="47"/>
      <c r="G10" s="21"/>
      <c r="H10" s="21"/>
      <c r="I10" s="21"/>
      <c r="J10" s="21"/>
      <c r="K10" s="21"/>
      <c r="L10" s="21"/>
      <c r="M10" s="21"/>
      <c r="N10" s="21"/>
      <c r="O10" s="21"/>
      <c r="P10" s="21"/>
      <c r="Q10" s="21"/>
      <c r="R10" s="21"/>
      <c r="S10" s="21"/>
      <c r="T10" s="21"/>
      <c r="U10" s="21"/>
      <c r="V10" s="21"/>
      <c r="W10" s="21"/>
      <c r="X10" s="21"/>
      <c r="Y10" s="21"/>
      <c r="Z10" s="21"/>
      <c r="AA10" s="21"/>
    </row>
    <row r="11" spans="1:28">
      <c r="A11" s="2">
        <v>42369</v>
      </c>
      <c r="B11" s="76">
        <v>19.211056121584939</v>
      </c>
      <c r="C11" s="76">
        <v>11.865228772831459</v>
      </c>
      <c r="D11" s="47"/>
      <c r="E11" s="47"/>
      <c r="G11" s="21"/>
      <c r="H11" s="21"/>
      <c r="I11" s="21"/>
      <c r="J11" s="21"/>
      <c r="K11" s="21"/>
      <c r="L11" s="21"/>
      <c r="M11" s="21"/>
      <c r="N11" s="21"/>
      <c r="O11" s="21"/>
      <c r="P11" s="21"/>
      <c r="Q11" s="21"/>
      <c r="R11" s="21"/>
      <c r="S11" s="21"/>
      <c r="T11" s="21"/>
      <c r="U11" s="21"/>
      <c r="V11" s="21"/>
      <c r="W11" s="21"/>
      <c r="X11" s="21"/>
      <c r="Y11" s="21"/>
      <c r="Z11" s="21"/>
      <c r="AA11" s="21"/>
      <c r="AB11" s="21"/>
    </row>
    <row r="12" spans="1:28">
      <c r="A12" s="2">
        <v>42460</v>
      </c>
      <c r="B12" s="76">
        <v>12.252180658419221</v>
      </c>
      <c r="C12" s="76">
        <v>9.4468740551532449</v>
      </c>
      <c r="D12" s="47"/>
      <c r="E12" s="47"/>
    </row>
    <row r="13" spans="1:28">
      <c r="A13" s="2">
        <v>42551</v>
      </c>
      <c r="B13" s="76">
        <v>22.472577248024269</v>
      </c>
      <c r="C13" s="76">
        <v>14.027418654672919</v>
      </c>
      <c r="D13" s="47"/>
      <c r="E13" s="47"/>
    </row>
    <row r="14" spans="1:28">
      <c r="A14" s="2">
        <v>42643</v>
      </c>
      <c r="B14" s="76">
        <v>17.886059381250881</v>
      </c>
      <c r="C14" s="76">
        <v>13.74936725755826</v>
      </c>
      <c r="D14" s="47"/>
      <c r="E14" s="47"/>
    </row>
    <row r="15" spans="1:28">
      <c r="A15" s="2">
        <v>42735</v>
      </c>
      <c r="B15" s="76">
        <v>22.284618013525328</v>
      </c>
      <c r="C15" s="76">
        <v>13.19817507294078</v>
      </c>
      <c r="D15" s="47"/>
      <c r="E15" s="47"/>
    </row>
    <row r="16" spans="1:28">
      <c r="A16" s="2">
        <v>42825</v>
      </c>
      <c r="B16" s="76">
        <v>16.544377136446819</v>
      </c>
      <c r="C16" s="76">
        <v>13.82292990948233</v>
      </c>
      <c r="D16" s="47"/>
      <c r="E16" s="47"/>
    </row>
    <row r="17" spans="1:28">
      <c r="A17" s="2">
        <v>42916</v>
      </c>
      <c r="B17" s="76">
        <v>15.673615710871781</v>
      </c>
      <c r="C17" s="76">
        <v>13.343879853468071</v>
      </c>
      <c r="D17" s="47"/>
      <c r="E17" s="47"/>
    </row>
    <row r="18" spans="1:28">
      <c r="A18" s="2">
        <v>43008</v>
      </c>
      <c r="B18" s="76">
        <v>13.16112485380977</v>
      </c>
      <c r="C18" s="76">
        <v>12.84041405400942</v>
      </c>
      <c r="D18" s="47"/>
      <c r="E18" s="47"/>
      <c r="F18" s="20"/>
      <c r="G18" s="20"/>
      <c r="H18" s="20"/>
    </row>
    <row r="19" spans="1:28">
      <c r="A19" s="2">
        <v>43100</v>
      </c>
      <c r="B19" s="76">
        <v>16.454688088573551</v>
      </c>
      <c r="C19" s="76">
        <v>12.240999594150599</v>
      </c>
      <c r="D19" s="47"/>
      <c r="E19" s="47"/>
      <c r="G19" s="21"/>
      <c r="H19" s="21"/>
      <c r="I19" s="21"/>
      <c r="J19" s="21"/>
      <c r="K19" s="21"/>
      <c r="L19" s="21"/>
      <c r="M19" s="21"/>
      <c r="N19" s="21"/>
      <c r="O19" s="21"/>
      <c r="P19" s="21"/>
      <c r="Q19" s="21"/>
      <c r="R19" s="21"/>
      <c r="S19" s="21"/>
      <c r="T19" s="21"/>
      <c r="U19" s="21"/>
      <c r="V19" s="21"/>
      <c r="W19" s="21"/>
      <c r="X19" s="21"/>
      <c r="Y19" s="21"/>
      <c r="Z19" s="21"/>
      <c r="AA19" s="21"/>
      <c r="AB19" s="21"/>
    </row>
    <row r="20" spans="1:28">
      <c r="A20" s="2">
        <v>43190</v>
      </c>
      <c r="B20" s="76">
        <v>15.356166835677231</v>
      </c>
      <c r="C20" s="76">
        <v>13.260471170553579</v>
      </c>
      <c r="D20" s="47"/>
      <c r="E20" s="47"/>
    </row>
    <row r="21" spans="1:28">
      <c r="A21" s="2">
        <v>43281</v>
      </c>
      <c r="B21" s="76">
        <v>14.47247919770451</v>
      </c>
      <c r="C21" s="76">
        <v>16.233878293979881</v>
      </c>
      <c r="D21" s="47"/>
      <c r="E21" s="47"/>
    </row>
    <row r="22" spans="1:28">
      <c r="A22" s="2">
        <v>43373</v>
      </c>
      <c r="B22" s="76">
        <v>12.345647178012941</v>
      </c>
      <c r="C22" s="76">
        <v>14.91157927800865</v>
      </c>
      <c r="D22" s="47"/>
      <c r="E22" s="47"/>
    </row>
    <row r="23" spans="1:28">
      <c r="A23" s="2">
        <v>43465</v>
      </c>
      <c r="B23" s="76">
        <v>14.12736039956183</v>
      </c>
      <c r="C23" s="76">
        <v>14.128136566179281</v>
      </c>
      <c r="D23" s="47"/>
      <c r="E23" s="47"/>
      <c r="J23" s="68"/>
    </row>
    <row r="24" spans="1:28">
      <c r="A24" s="2">
        <v>43555</v>
      </c>
      <c r="B24" s="76">
        <v>25.796623339656151</v>
      </c>
      <c r="C24" s="76">
        <v>13.906263021923291</v>
      </c>
      <c r="D24" s="47"/>
      <c r="E24" s="47"/>
      <c r="J24" s="68"/>
    </row>
    <row r="25" spans="1:28">
      <c r="A25" s="2">
        <v>43646</v>
      </c>
      <c r="B25" s="76">
        <v>22.125040819304299</v>
      </c>
      <c r="C25" s="76">
        <v>13.775045175104459</v>
      </c>
      <c r="D25" s="47"/>
      <c r="E25" s="47"/>
      <c r="J25" s="68"/>
    </row>
    <row r="26" spans="1:28">
      <c r="A26" s="2">
        <v>43738</v>
      </c>
      <c r="B26" s="76">
        <v>19.445637754661501</v>
      </c>
      <c r="C26" s="76">
        <v>12.84846692959222</v>
      </c>
      <c r="D26" s="47"/>
      <c r="E26" s="47"/>
      <c r="J26" s="68"/>
    </row>
    <row r="27" spans="1:28">
      <c r="A27" s="2">
        <v>43830</v>
      </c>
      <c r="B27" s="76">
        <v>23.59504968269259</v>
      </c>
      <c r="C27" s="76">
        <v>12.647188076249851</v>
      </c>
      <c r="D27" s="47"/>
      <c r="E27" s="47"/>
      <c r="H27" s="68"/>
    </row>
    <row r="28" spans="1:28">
      <c r="A28" s="2">
        <v>43921</v>
      </c>
      <c r="B28" s="76">
        <v>31.342949706485669</v>
      </c>
      <c r="C28" s="76">
        <v>4.0076446726669737</v>
      </c>
      <c r="D28" s="47"/>
      <c r="E28" s="47"/>
    </row>
    <row r="29" spans="1:28">
      <c r="A29" s="2">
        <v>44012</v>
      </c>
      <c r="B29" s="76">
        <v>31.576876172890401</v>
      </c>
      <c r="C29" s="76">
        <v>6.8391181457968697</v>
      </c>
      <c r="D29" s="47"/>
      <c r="E29" s="47"/>
    </row>
    <row r="30" spans="1:28">
      <c r="A30" s="2">
        <v>44104</v>
      </c>
      <c r="B30" s="76">
        <v>30.147639833961801</v>
      </c>
      <c r="C30" s="76">
        <v>8.0803608836743415</v>
      </c>
      <c r="D30" s="47"/>
      <c r="E30" s="47"/>
    </row>
    <row r="31" spans="1:28">
      <c r="A31" s="2">
        <v>44196</v>
      </c>
      <c r="B31" s="76">
        <v>33.900793914309808</v>
      </c>
      <c r="C31" s="76">
        <v>8.9392679973202398</v>
      </c>
      <c r="D31" s="47"/>
      <c r="E31" s="47"/>
      <c r="H31" s="25"/>
    </row>
    <row r="32" spans="1:28">
      <c r="A32" s="2">
        <v>44286</v>
      </c>
      <c r="B32" s="76">
        <v>56.315801948389392</v>
      </c>
      <c r="C32" s="76">
        <v>11.831397080913501</v>
      </c>
      <c r="D32" s="47"/>
      <c r="E32" s="47"/>
    </row>
    <row r="33" spans="1:7">
      <c r="A33" s="2">
        <v>44377</v>
      </c>
      <c r="B33" s="76">
        <v>50.316500667817557</v>
      </c>
      <c r="C33" s="76">
        <v>12.39329402519148</v>
      </c>
      <c r="D33" s="47"/>
      <c r="E33" s="47"/>
      <c r="G33" s="25"/>
    </row>
    <row r="34" spans="1:7">
      <c r="A34" s="2">
        <v>44469</v>
      </c>
      <c r="B34" s="76">
        <v>44.056825103921753</v>
      </c>
      <c r="C34" s="76">
        <v>12.49244341519049</v>
      </c>
      <c r="D34" s="47"/>
      <c r="E34" s="47"/>
      <c r="G34" s="25"/>
    </row>
    <row r="35" spans="1:7">
      <c r="A35" s="2">
        <v>44561</v>
      </c>
      <c r="B35" s="76">
        <v>49.002971242331263</v>
      </c>
      <c r="C35" s="76">
        <v>12.46622439018736</v>
      </c>
      <c r="D35" s="47"/>
      <c r="E35" s="47"/>
    </row>
    <row r="36" spans="1:7">
      <c r="A36" s="2">
        <v>44651</v>
      </c>
      <c r="B36" s="76">
        <v>24.56281795643968</v>
      </c>
      <c r="C36" s="76">
        <v>12.555298794229611</v>
      </c>
      <c r="D36" s="47"/>
      <c r="E36" s="47"/>
    </row>
    <row r="37" spans="1:7">
      <c r="A37" s="2">
        <v>44742</v>
      </c>
      <c r="B37" s="76">
        <v>21.62278200510384</v>
      </c>
      <c r="C37" s="76">
        <v>11.58333979719426</v>
      </c>
      <c r="D37" s="47"/>
      <c r="E37" s="47"/>
    </row>
    <row r="38" spans="1:7">
      <c r="A38" s="49">
        <v>44834</v>
      </c>
      <c r="B38" s="76">
        <v>21.148747446844659</v>
      </c>
      <c r="C38" s="76">
        <v>12.09372709141757</v>
      </c>
      <c r="D38" s="47"/>
      <c r="E38" s="47"/>
    </row>
    <row r="39" spans="1:7">
      <c r="A39" s="49">
        <v>44926</v>
      </c>
      <c r="B39" s="76">
        <v>25.909982989192081</v>
      </c>
      <c r="C39" s="76">
        <v>12.503172497422019</v>
      </c>
      <c r="D39" s="47"/>
      <c r="E39" s="47"/>
    </row>
    <row r="40" spans="1:7">
      <c r="A40" s="75">
        <v>45016</v>
      </c>
      <c r="B40" s="76">
        <v>27.641212722650671</v>
      </c>
      <c r="C40" s="76">
        <v>16.30937522438472</v>
      </c>
      <c r="D40" s="47"/>
      <c r="E40" s="47"/>
    </row>
    <row r="41" spans="1:7">
      <c r="A41" s="75">
        <v>45107</v>
      </c>
      <c r="B41" s="76">
        <v>29.220362291095949</v>
      </c>
      <c r="C41" s="76">
        <v>16.809974467096559</v>
      </c>
    </row>
    <row r="42" spans="1:7">
      <c r="A42" s="75">
        <v>45199</v>
      </c>
      <c r="B42" s="76">
        <v>28.298240916663659</v>
      </c>
      <c r="C42" s="76">
        <v>17.094256889687379</v>
      </c>
    </row>
    <row r="43" spans="1:7">
      <c r="A43" s="75">
        <v>45291</v>
      </c>
      <c r="B43" s="76">
        <v>31.03183593736615</v>
      </c>
      <c r="C43" s="76">
        <v>16.603389759715441</v>
      </c>
    </row>
    <row r="44" spans="1:7">
      <c r="A44" s="94">
        <v>45352</v>
      </c>
      <c r="B44" s="76">
        <v>27.867676688306268</v>
      </c>
      <c r="C44" s="76">
        <v>15.84654941362966</v>
      </c>
    </row>
    <row r="45" spans="1:7">
      <c r="A45" s="94">
        <v>45444</v>
      </c>
      <c r="B45" s="76">
        <v>30.655082759346801</v>
      </c>
      <c r="C45" s="76">
        <v>15.6546580667711</v>
      </c>
    </row>
    <row r="47" spans="1:7">
      <c r="C47" s="74"/>
    </row>
    <row r="48" spans="1:7">
      <c r="C48" s="74"/>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46"/>
  <sheetViews>
    <sheetView workbookViewId="0">
      <selection activeCell="B4" sqref="B4"/>
    </sheetView>
  </sheetViews>
  <sheetFormatPr defaultRowHeight="14.4"/>
  <cols>
    <col min="1" max="1" width="10" customWidth="1"/>
    <col min="2" max="2" width="20.5546875" customWidth="1"/>
  </cols>
  <sheetData>
    <row r="1" spans="1:6">
      <c r="A1" s="1" t="s">
        <v>0</v>
      </c>
      <c r="B1" t="s">
        <v>121</v>
      </c>
    </row>
    <row r="2" spans="1:6">
      <c r="A2" s="1" t="s">
        <v>1</v>
      </c>
      <c r="B2" t="s">
        <v>4</v>
      </c>
    </row>
    <row r="3" spans="1:6">
      <c r="A3" s="1" t="s">
        <v>2</v>
      </c>
      <c r="B3" t="s">
        <v>8</v>
      </c>
    </row>
    <row r="4" spans="1:6">
      <c r="A4" s="1" t="s">
        <v>3</v>
      </c>
      <c r="B4" s="21" t="s">
        <v>59</v>
      </c>
    </row>
    <row r="7" spans="1:6">
      <c r="A7" s="3"/>
      <c r="B7" s="5" t="s">
        <v>86</v>
      </c>
      <c r="C7" s="71"/>
    </row>
    <row r="8" spans="1:6">
      <c r="A8" s="2">
        <v>42094</v>
      </c>
      <c r="B8" s="76">
        <v>69.916658282498744</v>
      </c>
      <c r="C8" s="8"/>
      <c r="E8" s="30"/>
      <c r="F8" s="23"/>
    </row>
    <row r="9" spans="1:6">
      <c r="A9" s="2">
        <v>42185</v>
      </c>
      <c r="B9" s="76">
        <v>72.958929163307502</v>
      </c>
      <c r="C9" s="8"/>
      <c r="E9" s="30"/>
      <c r="F9" s="23"/>
    </row>
    <row r="10" spans="1:6">
      <c r="A10" s="2">
        <v>42277</v>
      </c>
      <c r="B10" s="76">
        <v>75.400096948178415</v>
      </c>
      <c r="C10" s="8"/>
      <c r="E10" s="30"/>
      <c r="F10" s="23"/>
    </row>
    <row r="11" spans="1:6">
      <c r="A11" s="2">
        <v>42369</v>
      </c>
      <c r="B11" s="76">
        <v>71.191439483778808</v>
      </c>
      <c r="C11" s="8"/>
      <c r="E11" s="30"/>
      <c r="F11" s="23"/>
    </row>
    <row r="12" spans="1:6">
      <c r="A12" s="2">
        <v>42460</v>
      </c>
      <c r="B12" s="76">
        <v>78.03296536680358</v>
      </c>
      <c r="C12" s="8"/>
      <c r="E12" s="30"/>
      <c r="F12" s="23"/>
    </row>
    <row r="13" spans="1:6">
      <c r="A13" s="2">
        <v>42551</v>
      </c>
      <c r="B13" s="76">
        <v>75.49857509873388</v>
      </c>
      <c r="C13" s="8"/>
      <c r="E13" s="30"/>
      <c r="F13" s="23"/>
    </row>
    <row r="14" spans="1:6">
      <c r="A14" s="2">
        <v>42643</v>
      </c>
      <c r="B14" s="76">
        <v>77.621218419218195</v>
      </c>
      <c r="C14" s="8"/>
      <c r="E14" s="30"/>
      <c r="F14" s="23"/>
    </row>
    <row r="15" spans="1:6">
      <c r="A15" s="2">
        <v>42735</v>
      </c>
      <c r="B15" s="76">
        <v>72.658464545997234</v>
      </c>
      <c r="C15" s="8"/>
      <c r="E15" s="30"/>
      <c r="F15" s="23"/>
    </row>
    <row r="16" spans="1:6">
      <c r="A16" s="2">
        <v>42825</v>
      </c>
      <c r="B16" s="76">
        <v>73.920536775633281</v>
      </c>
      <c r="C16" s="8"/>
      <c r="E16" s="30"/>
      <c r="F16" s="23"/>
    </row>
    <row r="17" spans="1:13">
      <c r="A17" s="2">
        <v>42916</v>
      </c>
      <c r="B17" s="76">
        <v>76.529055254335276</v>
      </c>
      <c r="C17" s="8"/>
      <c r="E17" s="30"/>
      <c r="F17" s="23"/>
    </row>
    <row r="18" spans="1:13">
      <c r="A18" s="2">
        <v>43008</v>
      </c>
      <c r="B18" s="76">
        <v>78.251950315757711</v>
      </c>
      <c r="C18" s="8"/>
      <c r="E18" s="30"/>
      <c r="F18" s="23"/>
    </row>
    <row r="19" spans="1:13">
      <c r="A19" s="2">
        <v>43100</v>
      </c>
      <c r="B19" s="76">
        <v>76.257646937314377</v>
      </c>
      <c r="C19" s="8"/>
      <c r="E19" s="30"/>
      <c r="F19" s="23"/>
    </row>
    <row r="20" spans="1:13">
      <c r="A20" s="2">
        <v>43190</v>
      </c>
      <c r="B20" s="76">
        <v>78.018749792299985</v>
      </c>
      <c r="C20" s="8"/>
      <c r="E20" s="30"/>
      <c r="F20" s="23"/>
    </row>
    <row r="21" spans="1:13">
      <c r="A21" s="2">
        <v>43281</v>
      </c>
      <c r="B21" s="76">
        <v>79.054659912450433</v>
      </c>
      <c r="C21" s="8"/>
      <c r="E21" s="30"/>
      <c r="F21" s="23"/>
    </row>
    <row r="22" spans="1:13">
      <c r="A22" s="2">
        <v>43373</v>
      </c>
      <c r="B22" s="76">
        <v>79.993460194712398</v>
      </c>
      <c r="C22" s="8"/>
      <c r="E22" s="30"/>
      <c r="F22" s="23"/>
    </row>
    <row r="23" spans="1:13">
      <c r="A23" s="2">
        <v>43465</v>
      </c>
      <c r="B23" s="76">
        <v>78.876377847446832</v>
      </c>
      <c r="C23" s="8"/>
      <c r="E23" s="30"/>
      <c r="F23" s="23"/>
    </row>
    <row r="24" spans="1:13">
      <c r="A24" s="2">
        <v>43555</v>
      </c>
      <c r="B24" s="76">
        <v>68.481268143245003</v>
      </c>
      <c r="C24" s="8"/>
      <c r="E24" s="30"/>
      <c r="F24" s="23"/>
    </row>
    <row r="25" spans="1:13">
      <c r="A25" s="2">
        <v>43646</v>
      </c>
      <c r="B25" s="76">
        <v>71.275448357362009</v>
      </c>
      <c r="C25" s="8"/>
      <c r="E25" s="30"/>
      <c r="F25" s="23"/>
    </row>
    <row r="26" spans="1:13">
      <c r="A26" s="2">
        <v>43738</v>
      </c>
      <c r="B26" s="76">
        <v>72.437731778823022</v>
      </c>
      <c r="C26" s="8"/>
      <c r="E26" s="30"/>
      <c r="F26" s="23"/>
      <c r="I26" s="25"/>
      <c r="J26" s="25"/>
      <c r="K26" s="25"/>
      <c r="L26" s="25"/>
      <c r="M26" s="25"/>
    </row>
    <row r="27" spans="1:13">
      <c r="A27" s="2">
        <v>43830</v>
      </c>
      <c r="B27" s="76">
        <v>69.992230743220532</v>
      </c>
      <c r="C27" s="8"/>
      <c r="E27" s="30"/>
      <c r="F27" s="23"/>
    </row>
    <row r="28" spans="1:13">
      <c r="A28" s="2">
        <v>43921</v>
      </c>
      <c r="B28" s="76">
        <v>57.887808269798917</v>
      </c>
      <c r="C28" s="8"/>
      <c r="E28" s="30"/>
      <c r="F28" s="23"/>
      <c r="H28" s="25"/>
    </row>
    <row r="29" spans="1:13">
      <c r="A29" s="2">
        <v>44012</v>
      </c>
      <c r="B29" s="76">
        <v>57.541750879274467</v>
      </c>
      <c r="C29" s="8"/>
      <c r="E29" s="30"/>
      <c r="F29" s="23"/>
      <c r="H29" s="25"/>
    </row>
    <row r="30" spans="1:13">
      <c r="A30" s="2">
        <v>44104</v>
      </c>
      <c r="B30" s="76">
        <v>56.998079628665757</v>
      </c>
      <c r="C30" s="22"/>
      <c r="E30" s="30"/>
      <c r="F30" s="23"/>
      <c r="H30" s="25"/>
    </row>
    <row r="31" spans="1:13">
      <c r="A31" s="2">
        <v>44196</v>
      </c>
      <c r="B31" s="76">
        <v>55.553537370945662</v>
      </c>
      <c r="C31" s="22"/>
      <c r="E31" s="30"/>
      <c r="F31" s="23"/>
      <c r="H31" s="25"/>
    </row>
    <row r="32" spans="1:13">
      <c r="A32" s="2">
        <v>44286</v>
      </c>
      <c r="B32" s="76">
        <v>41.100817888074268</v>
      </c>
      <c r="C32" s="23"/>
      <c r="E32" s="30"/>
      <c r="F32" s="23"/>
      <c r="H32" s="25"/>
    </row>
    <row r="33" spans="1:8">
      <c r="A33" s="2">
        <v>44377</v>
      </c>
      <c r="B33" s="76">
        <v>45.35614579275925</v>
      </c>
      <c r="C33" s="23"/>
      <c r="E33" s="30"/>
      <c r="F33" s="23"/>
      <c r="H33" s="25"/>
    </row>
    <row r="34" spans="1:8">
      <c r="A34" s="2">
        <v>44469</v>
      </c>
      <c r="B34" s="76">
        <v>46.313431856776027</v>
      </c>
      <c r="C34" s="23"/>
      <c r="E34" s="30"/>
      <c r="F34" s="23"/>
    </row>
    <row r="35" spans="1:8">
      <c r="A35" s="2">
        <v>44561</v>
      </c>
      <c r="B35" s="76">
        <v>44.325356317268529</v>
      </c>
      <c r="C35" s="23"/>
      <c r="E35" s="30"/>
      <c r="F35" s="23"/>
    </row>
    <row r="36" spans="1:8">
      <c r="A36" s="2">
        <v>44651</v>
      </c>
      <c r="B36" s="76">
        <v>52.198201334124192</v>
      </c>
      <c r="E36" s="30"/>
      <c r="F36" s="23"/>
    </row>
    <row r="37" spans="1:8">
      <c r="A37" s="2">
        <v>44742</v>
      </c>
      <c r="B37" s="76">
        <v>59.921275321682778</v>
      </c>
      <c r="E37" s="30"/>
      <c r="F37" s="77"/>
    </row>
    <row r="38" spans="1:8">
      <c r="A38" s="49">
        <v>44834</v>
      </c>
      <c r="B38" s="76">
        <v>58.727077082733643</v>
      </c>
      <c r="F38" s="77"/>
    </row>
    <row r="39" spans="1:8">
      <c r="A39" s="49">
        <v>44926</v>
      </c>
      <c r="B39" s="76">
        <v>54.99844161758417</v>
      </c>
      <c r="F39" s="77"/>
    </row>
    <row r="40" spans="1:8">
      <c r="A40" s="75">
        <v>45016</v>
      </c>
      <c r="B40" s="76">
        <v>52.725310083048733</v>
      </c>
    </row>
    <row r="41" spans="1:8">
      <c r="A41" s="75">
        <v>45107</v>
      </c>
      <c r="B41" s="76">
        <v>52.929170252402891</v>
      </c>
    </row>
    <row r="42" spans="1:8">
      <c r="A42" s="75">
        <v>45199</v>
      </c>
      <c r="B42" s="76">
        <v>51.917488475669693</v>
      </c>
    </row>
    <row r="43" spans="1:8">
      <c r="A43" s="75">
        <v>45291</v>
      </c>
      <c r="B43" s="76">
        <v>49.3511458754014</v>
      </c>
    </row>
    <row r="44" spans="1:8">
      <c r="A44" s="94">
        <v>45352</v>
      </c>
      <c r="B44" s="76">
        <v>50.535549727747117</v>
      </c>
    </row>
    <row r="45" spans="1:8">
      <c r="A45" s="94">
        <v>45444</v>
      </c>
      <c r="B45" s="76">
        <v>50.957287482218462</v>
      </c>
    </row>
    <row r="46" spans="1:8">
      <c r="B46" s="76"/>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J46"/>
  <sheetViews>
    <sheetView zoomScaleNormal="100" workbookViewId="0"/>
  </sheetViews>
  <sheetFormatPr defaultRowHeight="14.4"/>
  <cols>
    <col min="1" max="1" width="10" customWidth="1"/>
    <col min="2" max="2" width="20.5546875" customWidth="1"/>
    <col min="3" max="4" width="21.6640625" bestFit="1" customWidth="1"/>
  </cols>
  <sheetData>
    <row r="1" spans="1:8">
      <c r="A1" s="1" t="s">
        <v>0</v>
      </c>
      <c r="B1" t="s">
        <v>122</v>
      </c>
    </row>
    <row r="2" spans="1:8">
      <c r="A2" s="1" t="s">
        <v>1</v>
      </c>
      <c r="B2" t="s">
        <v>12</v>
      </c>
    </row>
    <row r="3" spans="1:8">
      <c r="A3" s="1" t="s">
        <v>2</v>
      </c>
      <c r="B3" t="s">
        <v>13</v>
      </c>
    </row>
    <row r="4" spans="1:8">
      <c r="A4" s="1" t="s">
        <v>3</v>
      </c>
      <c r="B4" s="126" t="s">
        <v>142</v>
      </c>
    </row>
    <row r="7" spans="1:8">
      <c r="A7" s="3"/>
      <c r="B7" s="5" t="s">
        <v>16</v>
      </c>
      <c r="C7" s="5" t="s">
        <v>23</v>
      </c>
      <c r="D7" s="5" t="s">
        <v>50</v>
      </c>
    </row>
    <row r="8" spans="1:8">
      <c r="A8" s="2">
        <v>42094</v>
      </c>
      <c r="B8" s="87">
        <v>14.960543120496499</v>
      </c>
      <c r="C8" s="87">
        <v>13.210246567496499</v>
      </c>
      <c r="D8" s="87">
        <v>1.7502965530000001</v>
      </c>
      <c r="F8" s="21"/>
      <c r="G8" s="21"/>
      <c r="H8" s="21"/>
    </row>
    <row r="9" spans="1:8">
      <c r="A9" s="2">
        <v>42185</v>
      </c>
      <c r="B9" s="87">
        <v>15.285018487986701</v>
      </c>
      <c r="C9" s="87">
        <v>13.4236814769868</v>
      </c>
      <c r="D9" s="87">
        <v>1.8613370109998999</v>
      </c>
      <c r="E9" s="21"/>
      <c r="F9" s="21"/>
      <c r="G9" s="21"/>
      <c r="H9" s="21"/>
    </row>
    <row r="10" spans="1:8">
      <c r="A10" s="2">
        <v>42277</v>
      </c>
      <c r="B10" s="87">
        <v>16.408623517282699</v>
      </c>
      <c r="C10" s="87">
        <v>14.229746875760901</v>
      </c>
      <c r="D10" s="87">
        <v>2.1788766415217999</v>
      </c>
      <c r="E10" s="21"/>
      <c r="F10" s="21"/>
      <c r="G10" s="21"/>
      <c r="H10" s="21"/>
    </row>
    <row r="11" spans="1:8">
      <c r="A11" s="2">
        <v>42369</v>
      </c>
      <c r="B11" s="87">
        <v>16.371488955594799</v>
      </c>
      <c r="C11" s="87">
        <v>14.0176894321206</v>
      </c>
      <c r="D11" s="87">
        <v>2.3537995234742</v>
      </c>
      <c r="E11" s="21"/>
      <c r="F11" s="21"/>
      <c r="G11" s="21"/>
      <c r="H11" s="21"/>
    </row>
    <row r="12" spans="1:8">
      <c r="A12" s="2">
        <v>42460</v>
      </c>
      <c r="B12" s="87">
        <v>17.128889797741</v>
      </c>
      <c r="C12" s="87">
        <v>14.730194199881</v>
      </c>
      <c r="D12" s="87">
        <v>2.3986955978600002</v>
      </c>
      <c r="E12" s="21"/>
      <c r="F12" s="21"/>
      <c r="G12" s="21"/>
      <c r="H12" s="21"/>
    </row>
    <row r="13" spans="1:8">
      <c r="A13" s="2">
        <v>42551</v>
      </c>
      <c r="B13" s="87">
        <v>17.671021503114101</v>
      </c>
      <c r="C13" s="87">
        <v>15.2051520501141</v>
      </c>
      <c r="D13" s="87">
        <v>2.4658694529999998</v>
      </c>
      <c r="E13" s="21"/>
      <c r="F13" s="21"/>
      <c r="G13" s="21"/>
      <c r="H13" s="21"/>
    </row>
    <row r="14" spans="1:8">
      <c r="A14" s="2">
        <v>42643</v>
      </c>
      <c r="B14" s="87">
        <v>19.414086650584601</v>
      </c>
      <c r="C14" s="87">
        <v>16.932954530984802</v>
      </c>
      <c r="D14" s="87">
        <v>2.4811321195998</v>
      </c>
      <c r="E14" s="21"/>
      <c r="F14" s="21"/>
      <c r="G14" s="21"/>
      <c r="H14" s="21"/>
    </row>
    <row r="15" spans="1:8">
      <c r="A15" s="2">
        <v>42735</v>
      </c>
      <c r="B15" s="87">
        <v>20.029553724843801</v>
      </c>
      <c r="C15" s="87">
        <v>17.414542671116401</v>
      </c>
      <c r="D15" s="87">
        <v>2.6150110537273998</v>
      </c>
      <c r="E15" s="21"/>
      <c r="F15" s="21"/>
      <c r="G15" s="21"/>
      <c r="H15" s="21"/>
    </row>
    <row r="16" spans="1:8">
      <c r="A16" s="2">
        <v>42825</v>
      </c>
      <c r="B16" s="87">
        <v>22.3356986383349</v>
      </c>
      <c r="C16" s="87">
        <v>19.517891303271401</v>
      </c>
      <c r="D16" s="87">
        <v>2.8178073350634998</v>
      </c>
      <c r="E16" s="21"/>
      <c r="H16" s="21"/>
    </row>
    <row r="17" spans="1:10">
      <c r="A17" s="2">
        <v>42916</v>
      </c>
      <c r="B17" s="87">
        <v>22.733060848065101</v>
      </c>
      <c r="C17" s="87">
        <v>20.021221262625399</v>
      </c>
      <c r="D17" s="87">
        <v>2.7118395854397002</v>
      </c>
      <c r="E17" s="21"/>
      <c r="H17" s="21"/>
    </row>
    <row r="18" spans="1:10">
      <c r="A18" s="2">
        <v>43008</v>
      </c>
      <c r="B18" s="87">
        <v>23.616058217053698</v>
      </c>
      <c r="C18" s="87">
        <v>20.778333729723901</v>
      </c>
      <c r="D18" s="87">
        <v>2.8377244873298002</v>
      </c>
      <c r="E18" s="21"/>
      <c r="H18" s="21"/>
    </row>
    <row r="19" spans="1:10">
      <c r="A19" s="2">
        <v>43100</v>
      </c>
      <c r="B19" s="87">
        <v>23.574270096077999</v>
      </c>
      <c r="C19" s="87">
        <v>21.1244291629082</v>
      </c>
      <c r="D19" s="87">
        <v>2.4498409331698001</v>
      </c>
      <c r="E19" s="21"/>
      <c r="H19" s="21"/>
    </row>
    <row r="20" spans="1:10">
      <c r="A20" s="2">
        <v>43190</v>
      </c>
      <c r="B20" s="87">
        <v>25.923462703039199</v>
      </c>
      <c r="C20" s="87">
        <v>23.298142218389401</v>
      </c>
      <c r="D20" s="87">
        <v>2.6253204846498002</v>
      </c>
      <c r="E20" s="21"/>
      <c r="H20" s="21"/>
    </row>
    <row r="21" spans="1:10">
      <c r="A21" s="2">
        <v>43281</v>
      </c>
      <c r="B21" s="87">
        <v>27.245400133574702</v>
      </c>
      <c r="C21" s="87">
        <v>24.395520782095801</v>
      </c>
      <c r="D21" s="87">
        <v>2.8498793514788998</v>
      </c>
      <c r="E21" s="21"/>
      <c r="H21" s="21"/>
    </row>
    <row r="22" spans="1:10">
      <c r="A22" s="2">
        <v>43373</v>
      </c>
      <c r="B22" s="87">
        <v>27.848558725008701</v>
      </c>
      <c r="C22" s="87">
        <v>25.0268862884197</v>
      </c>
      <c r="D22" s="87">
        <v>2.821672436589</v>
      </c>
      <c r="E22" s="21"/>
      <c r="H22" s="21"/>
      <c r="I22" s="21"/>
      <c r="J22" s="21"/>
    </row>
    <row r="23" spans="1:10">
      <c r="A23" s="2">
        <v>43465</v>
      </c>
      <c r="B23" s="87">
        <v>27.354125436175099</v>
      </c>
      <c r="C23" s="87">
        <v>24.7471075112771</v>
      </c>
      <c r="D23" s="87">
        <v>2.6070179248979999</v>
      </c>
      <c r="E23" s="21"/>
      <c r="H23" s="21"/>
      <c r="I23" s="21"/>
      <c r="J23" s="21"/>
    </row>
    <row r="24" spans="1:10">
      <c r="A24" s="2">
        <v>43555</v>
      </c>
      <c r="B24" s="87">
        <v>29.1589524357979</v>
      </c>
      <c r="C24" s="87">
        <v>26.171694884123902</v>
      </c>
      <c r="D24" s="87">
        <v>2.9872575516739999</v>
      </c>
    </row>
    <row r="25" spans="1:10">
      <c r="A25" s="2">
        <v>43646</v>
      </c>
      <c r="B25" s="87">
        <v>29.912550130159101</v>
      </c>
      <c r="C25" s="87">
        <v>26.7756337535344</v>
      </c>
      <c r="D25" s="87">
        <v>3.1369163766247001</v>
      </c>
    </row>
    <row r="26" spans="1:10">
      <c r="A26" s="2">
        <v>43738</v>
      </c>
      <c r="B26" s="87">
        <v>31.524457418063498</v>
      </c>
      <c r="C26" s="87">
        <v>28.107986120377699</v>
      </c>
      <c r="D26" s="87">
        <v>3.4164712976858</v>
      </c>
    </row>
    <row r="27" spans="1:10">
      <c r="A27" s="2">
        <v>43830</v>
      </c>
      <c r="B27" s="87">
        <v>32.986373844296303</v>
      </c>
      <c r="C27" s="87">
        <v>29.288240210661499</v>
      </c>
      <c r="D27" s="87">
        <v>3.6981336336348001</v>
      </c>
    </row>
    <row r="28" spans="1:10">
      <c r="A28" s="2">
        <v>43921</v>
      </c>
      <c r="B28" s="87">
        <v>33.200716713029799</v>
      </c>
      <c r="C28" s="87">
        <v>29.871289666411801</v>
      </c>
      <c r="D28" s="87">
        <v>3.329427046618</v>
      </c>
    </row>
    <row r="29" spans="1:10">
      <c r="A29" s="2">
        <v>44012</v>
      </c>
      <c r="B29" s="87">
        <v>36.181290762083613</v>
      </c>
      <c r="C29" s="87">
        <v>32.507642335978701</v>
      </c>
      <c r="D29" s="87">
        <v>3.6736484261048989</v>
      </c>
    </row>
    <row r="30" spans="1:10">
      <c r="A30" s="2">
        <v>44104</v>
      </c>
      <c r="B30" s="87">
        <v>39.557498253501699</v>
      </c>
      <c r="C30" s="87">
        <v>35.346294923044901</v>
      </c>
      <c r="D30" s="87">
        <v>4.2112033304568008</v>
      </c>
    </row>
    <row r="31" spans="1:10">
      <c r="A31" s="2">
        <v>44196</v>
      </c>
      <c r="B31" s="87">
        <v>40.806979436094707</v>
      </c>
      <c r="C31" s="87">
        <v>36.420189658105002</v>
      </c>
      <c r="D31" s="87">
        <v>4.3867897779896996</v>
      </c>
    </row>
    <row r="32" spans="1:10">
      <c r="A32" s="2">
        <v>44286</v>
      </c>
      <c r="B32" s="87">
        <v>45.462474617657797</v>
      </c>
      <c r="C32" s="87">
        <v>40.166213211195902</v>
      </c>
      <c r="D32" s="87">
        <v>5.2962614064619</v>
      </c>
    </row>
    <row r="33" spans="1:4">
      <c r="A33" s="2">
        <v>44377</v>
      </c>
      <c r="B33" s="87">
        <v>49.987011690269703</v>
      </c>
      <c r="C33" s="87">
        <v>44.167304213159888</v>
      </c>
      <c r="D33" s="87">
        <v>5.819707477109799</v>
      </c>
    </row>
    <row r="34" spans="1:4">
      <c r="A34" s="2">
        <v>44469</v>
      </c>
      <c r="B34" s="87">
        <v>52.010364138149797</v>
      </c>
      <c r="C34" s="87">
        <v>46.274999296829897</v>
      </c>
      <c r="D34" s="87">
        <v>5.7353648413199014</v>
      </c>
    </row>
    <row r="35" spans="1:4">
      <c r="A35" s="2">
        <v>44561</v>
      </c>
      <c r="B35" s="87">
        <v>52.355212908827397</v>
      </c>
      <c r="C35" s="87">
        <v>46.789947854095402</v>
      </c>
      <c r="D35" s="87">
        <v>5.5652650547320004</v>
      </c>
    </row>
    <row r="36" spans="1:4">
      <c r="A36" s="2">
        <v>44651</v>
      </c>
      <c r="B36" s="87">
        <v>56.210839485128702</v>
      </c>
      <c r="C36" s="87">
        <v>49.801836994740391</v>
      </c>
      <c r="D36" s="87">
        <v>6.4090024903882998</v>
      </c>
    </row>
    <row r="37" spans="1:4">
      <c r="A37" s="2">
        <v>44742</v>
      </c>
      <c r="B37" s="87">
        <v>56.130994326164803</v>
      </c>
      <c r="C37" s="87">
        <v>49.507817616699207</v>
      </c>
      <c r="D37" s="87">
        <v>6.6231767094656009</v>
      </c>
    </row>
    <row r="38" spans="1:4">
      <c r="A38" s="49">
        <v>44834</v>
      </c>
      <c r="B38" s="87">
        <v>54.428855025192092</v>
      </c>
      <c r="C38" s="87">
        <v>48.024936661333498</v>
      </c>
      <c r="D38" s="87">
        <v>6.403918363858601</v>
      </c>
    </row>
    <row r="39" spans="1:4">
      <c r="A39" s="49">
        <v>44926</v>
      </c>
      <c r="B39" s="87">
        <v>51.533656979997787</v>
      </c>
      <c r="C39" s="87">
        <v>46.328604455877908</v>
      </c>
      <c r="D39" s="87">
        <v>5.2050525241198997</v>
      </c>
    </row>
    <row r="40" spans="1:4">
      <c r="A40" s="75">
        <v>45016</v>
      </c>
      <c r="B40" s="87">
        <v>53.739005243973693</v>
      </c>
      <c r="C40" s="87">
        <v>47.840493741475491</v>
      </c>
      <c r="D40" s="87">
        <v>5.8985115024982004</v>
      </c>
    </row>
    <row r="41" spans="1:4">
      <c r="A41" s="75">
        <v>45107</v>
      </c>
      <c r="B41" s="87">
        <v>54.023205618935997</v>
      </c>
      <c r="C41" s="87">
        <v>47.460182209751501</v>
      </c>
      <c r="D41" s="87">
        <v>6.5630234091844999</v>
      </c>
    </row>
    <row r="42" spans="1:4">
      <c r="A42" s="75">
        <v>45199</v>
      </c>
      <c r="B42" s="87">
        <v>55.192396373226401</v>
      </c>
      <c r="C42" s="87">
        <v>48.451836178594412</v>
      </c>
      <c r="D42" s="87">
        <v>6.7405601946319997</v>
      </c>
    </row>
    <row r="43" spans="1:4">
      <c r="A43" s="75">
        <v>45291</v>
      </c>
      <c r="B43" s="87">
        <v>53.366334778012209</v>
      </c>
      <c r="C43" s="87">
        <v>47.1944315798631</v>
      </c>
      <c r="D43" s="87">
        <v>6.1719031981490993</v>
      </c>
    </row>
    <row r="44" spans="1:4">
      <c r="A44" s="94">
        <v>45352</v>
      </c>
      <c r="B44" s="87">
        <v>57.630692500392001</v>
      </c>
      <c r="C44" s="87">
        <v>49.5908164872138</v>
      </c>
      <c r="D44" s="87">
        <v>8.0398760131781994</v>
      </c>
    </row>
    <row r="45" spans="1:4">
      <c r="A45" s="94">
        <v>45444</v>
      </c>
      <c r="B45" s="87">
        <v>60.054331459605699</v>
      </c>
      <c r="C45" s="87">
        <v>51.364873598913398</v>
      </c>
      <c r="D45" s="87">
        <v>8.6894578606923005</v>
      </c>
    </row>
    <row r="46" spans="1:4">
      <c r="B46" s="72"/>
      <c r="C46" s="72"/>
      <c r="D46" s="7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C48"/>
  <sheetViews>
    <sheetView workbookViewId="0"/>
  </sheetViews>
  <sheetFormatPr defaultRowHeight="14.4"/>
  <cols>
    <col min="1" max="1" width="10" customWidth="1"/>
    <col min="2" max="2" width="20.5546875" customWidth="1"/>
    <col min="3" max="3" width="10.5546875" bestFit="1" customWidth="1"/>
  </cols>
  <sheetData>
    <row r="1" spans="1:29">
      <c r="A1" s="1" t="s">
        <v>0</v>
      </c>
      <c r="B1" t="s">
        <v>123</v>
      </c>
    </row>
    <row r="2" spans="1:29">
      <c r="A2" s="1" t="s">
        <v>1</v>
      </c>
      <c r="B2" t="s">
        <v>4</v>
      </c>
    </row>
    <row r="3" spans="1:29">
      <c r="A3" s="1" t="s">
        <v>2</v>
      </c>
      <c r="B3" t="s">
        <v>8</v>
      </c>
    </row>
    <row r="4" spans="1:29">
      <c r="A4" s="1" t="s">
        <v>3</v>
      </c>
      <c r="B4" t="s">
        <v>39</v>
      </c>
    </row>
    <row r="7" spans="1:29">
      <c r="A7" s="3"/>
      <c r="B7" s="5" t="s">
        <v>18</v>
      </c>
      <c r="C7" s="5" t="s">
        <v>19</v>
      </c>
    </row>
    <row r="8" spans="1:29">
      <c r="A8" s="2">
        <v>42094</v>
      </c>
      <c r="B8" s="76">
        <v>21.950538096389931</v>
      </c>
      <c r="C8" s="76">
        <v>21.950538096389931</v>
      </c>
      <c r="E8" s="47"/>
      <c r="F8" s="47"/>
    </row>
    <row r="9" spans="1:29">
      <c r="A9" s="2">
        <v>42185</v>
      </c>
      <c r="B9" s="76">
        <v>17.49136447055983</v>
      </c>
      <c r="C9" s="23">
        <v>19.720951283474882</v>
      </c>
      <c r="D9" s="76"/>
      <c r="E9" s="47"/>
      <c r="F9" s="47"/>
    </row>
    <row r="10" spans="1:29">
      <c r="A10" s="2">
        <v>42277</v>
      </c>
      <c r="B10" s="76">
        <v>15.917401799502979</v>
      </c>
      <c r="C10" s="23">
        <v>18.453101455484248</v>
      </c>
      <c r="D10" s="76"/>
      <c r="E10" s="47"/>
      <c r="F10" s="47"/>
      <c r="G10" s="21"/>
      <c r="H10" s="21"/>
      <c r="I10" s="21"/>
      <c r="J10" s="21"/>
      <c r="K10" s="21"/>
      <c r="L10" s="21"/>
      <c r="M10" s="21"/>
      <c r="N10" s="21"/>
      <c r="O10" s="21"/>
      <c r="P10" s="21"/>
      <c r="Q10" s="21"/>
      <c r="R10" s="21"/>
      <c r="S10" s="21"/>
      <c r="T10" s="21"/>
      <c r="U10" s="21"/>
      <c r="V10" s="21"/>
      <c r="W10" s="21"/>
      <c r="X10" s="21"/>
      <c r="Y10" s="21"/>
      <c r="Z10" s="21"/>
      <c r="AA10" s="21"/>
    </row>
    <row r="11" spans="1:29">
      <c r="A11" s="2">
        <v>42369</v>
      </c>
      <c r="B11" s="76">
        <v>6.4135136913949138</v>
      </c>
      <c r="C11" s="23">
        <v>15.443204514461915</v>
      </c>
      <c r="D11" s="76"/>
      <c r="E11" s="47"/>
      <c r="F11" s="47"/>
    </row>
    <row r="12" spans="1:29">
      <c r="A12" s="2">
        <v>42460</v>
      </c>
      <c r="B12" s="76">
        <v>23.406182578863991</v>
      </c>
      <c r="C12" s="52">
        <v>15.807115635080429</v>
      </c>
      <c r="D12" s="76"/>
      <c r="E12" s="47"/>
      <c r="F12" s="47"/>
      <c r="G12" s="21"/>
      <c r="H12" s="21"/>
      <c r="I12" s="21"/>
      <c r="J12" s="21"/>
      <c r="K12" s="21"/>
      <c r="L12" s="21"/>
      <c r="M12" s="21"/>
      <c r="N12" s="21"/>
      <c r="O12" s="21"/>
      <c r="P12" s="21"/>
      <c r="Q12" s="21"/>
      <c r="R12" s="21"/>
      <c r="S12" s="21"/>
      <c r="T12" s="21"/>
      <c r="U12" s="21"/>
      <c r="V12" s="21"/>
      <c r="W12" s="21"/>
      <c r="X12" s="21"/>
      <c r="Y12" s="21"/>
      <c r="Z12" s="21"/>
      <c r="AA12" s="21"/>
      <c r="AB12" s="21"/>
      <c r="AC12" s="21"/>
    </row>
    <row r="13" spans="1:29">
      <c r="A13" s="2">
        <v>42551</v>
      </c>
      <c r="B13" s="76">
        <v>14.04828943583915</v>
      </c>
      <c r="C13" s="52">
        <v>14.946346876400259</v>
      </c>
      <c r="D13" s="76"/>
      <c r="E13" s="47"/>
      <c r="F13" s="47"/>
    </row>
    <row r="14" spans="1:29">
      <c r="A14" s="2">
        <v>42643</v>
      </c>
      <c r="B14" s="76">
        <v>14.640001664340209</v>
      </c>
      <c r="C14" s="52">
        <v>14.626996842609566</v>
      </c>
      <c r="D14" s="76"/>
      <c r="E14" s="47"/>
      <c r="F14" s="47"/>
    </row>
    <row r="15" spans="1:29">
      <c r="A15" s="2">
        <v>42735</v>
      </c>
      <c r="B15" s="76">
        <v>4.952691231199478</v>
      </c>
      <c r="C15" s="52">
        <v>14.261791227560709</v>
      </c>
      <c r="D15" s="76"/>
      <c r="E15" s="47"/>
      <c r="F15" s="47"/>
    </row>
    <row r="16" spans="1:29">
      <c r="A16" s="2">
        <v>42825</v>
      </c>
      <c r="B16" s="76">
        <v>25.398006267926181</v>
      </c>
      <c r="C16" s="52">
        <v>14.759747149826254</v>
      </c>
      <c r="D16" s="76"/>
      <c r="E16" s="47"/>
      <c r="F16" s="47"/>
    </row>
    <row r="17" spans="1:8">
      <c r="A17" s="2">
        <v>42916</v>
      </c>
      <c r="B17" s="76">
        <v>16.508557579383961</v>
      </c>
      <c r="C17" s="52">
        <v>15.374814185712458</v>
      </c>
      <c r="D17" s="76"/>
      <c r="E17" s="47"/>
      <c r="F17" s="47"/>
    </row>
    <row r="18" spans="1:8">
      <c r="A18" s="2">
        <v>43008</v>
      </c>
      <c r="B18" s="76">
        <v>15.720198254306251</v>
      </c>
      <c r="C18" s="52">
        <v>15.644863333203968</v>
      </c>
      <c r="D18" s="76"/>
      <c r="E18" s="47"/>
      <c r="F18" s="47"/>
    </row>
    <row r="19" spans="1:8">
      <c r="A19" s="2">
        <v>43100</v>
      </c>
      <c r="B19" s="76">
        <v>10.341597324370589</v>
      </c>
      <c r="C19" s="52">
        <v>16.992089856496747</v>
      </c>
      <c r="D19" s="76"/>
      <c r="E19" s="47"/>
      <c r="F19" s="47"/>
    </row>
    <row r="20" spans="1:8">
      <c r="A20" s="2">
        <v>43190</v>
      </c>
      <c r="B20" s="76">
        <v>24.31926675284868</v>
      </c>
      <c r="C20" s="52">
        <v>16.722404977727372</v>
      </c>
      <c r="D20" s="76"/>
      <c r="E20" s="47"/>
      <c r="F20" s="47"/>
    </row>
    <row r="21" spans="1:8">
      <c r="A21" s="2">
        <v>43281</v>
      </c>
      <c r="B21" s="76">
        <v>14.431742498530101</v>
      </c>
      <c r="C21" s="52">
        <v>16.203201207513906</v>
      </c>
      <c r="D21" s="76"/>
      <c r="E21" s="47"/>
      <c r="F21" s="47"/>
    </row>
    <row r="22" spans="1:8">
      <c r="A22" s="2">
        <v>43373</v>
      </c>
      <c r="B22" s="76">
        <v>13.831904234273519</v>
      </c>
      <c r="C22" s="52">
        <v>15.731127702505724</v>
      </c>
      <c r="D22" s="76"/>
      <c r="E22" s="47"/>
      <c r="F22" s="47"/>
    </row>
    <row r="23" spans="1:8">
      <c r="A23" s="2">
        <v>43465</v>
      </c>
      <c r="B23" s="76">
        <v>6.1418202252677796</v>
      </c>
      <c r="C23" s="52">
        <v>14.681183427730019</v>
      </c>
      <c r="D23" s="76"/>
      <c r="E23" s="47"/>
      <c r="F23" s="47"/>
    </row>
    <row r="24" spans="1:8">
      <c r="A24" s="2">
        <v>43555</v>
      </c>
      <c r="B24" s="76">
        <v>23.824909252267609</v>
      </c>
      <c r="C24" s="52">
        <v>14.557594052584752</v>
      </c>
      <c r="D24" s="76"/>
      <c r="E24" s="47"/>
      <c r="F24" s="47"/>
    </row>
    <row r="25" spans="1:8">
      <c r="A25" s="2">
        <v>43646</v>
      </c>
      <c r="B25" s="76">
        <v>10.57241871000473</v>
      </c>
      <c r="C25" s="52">
        <v>13.592763105453407</v>
      </c>
      <c r="D25" s="76"/>
      <c r="E25" s="47"/>
      <c r="F25" s="47"/>
    </row>
    <row r="26" spans="1:8">
      <c r="A26" s="2">
        <v>43738</v>
      </c>
      <c r="B26" s="76">
        <v>13.370370046606119</v>
      </c>
      <c r="C26" s="52">
        <v>13.47737955853656</v>
      </c>
      <c r="D26" s="76"/>
      <c r="E26" s="47"/>
      <c r="F26" s="47"/>
    </row>
    <row r="27" spans="1:8">
      <c r="A27" s="2">
        <v>43830</v>
      </c>
      <c r="B27" s="76">
        <v>3.2943068128553521</v>
      </c>
      <c r="C27" s="52">
        <v>12.765501205433454</v>
      </c>
      <c r="D27" s="76"/>
      <c r="E27" s="47"/>
      <c r="F27" s="47"/>
    </row>
    <row r="28" spans="1:8">
      <c r="A28" s="2">
        <v>43921</v>
      </c>
      <c r="B28" s="76">
        <v>23.006636764765702</v>
      </c>
      <c r="C28" s="52">
        <v>12.560933083557977</v>
      </c>
      <c r="D28" s="76"/>
      <c r="E28" s="47"/>
      <c r="F28" s="47"/>
    </row>
    <row r="29" spans="1:8">
      <c r="A29" s="2">
        <v>44012</v>
      </c>
      <c r="B29" s="76">
        <v>15.5828043010053</v>
      </c>
      <c r="C29" s="52">
        <v>13.81352948130812</v>
      </c>
      <c r="D29" s="76"/>
      <c r="E29" s="47"/>
      <c r="F29" s="47"/>
    </row>
    <row r="30" spans="1:8">
      <c r="A30" s="2">
        <v>44104</v>
      </c>
      <c r="B30" s="76">
        <v>14.86215598247432</v>
      </c>
      <c r="C30" s="52">
        <v>14.186475965275168</v>
      </c>
      <c r="D30" s="76"/>
      <c r="E30" s="47"/>
      <c r="F30" s="47"/>
    </row>
    <row r="31" spans="1:8">
      <c r="A31" s="2">
        <v>44196</v>
      </c>
      <c r="B31" s="76">
        <v>2.5356509083538659</v>
      </c>
      <c r="C31" s="52">
        <v>13.996811989149796</v>
      </c>
      <c r="D31" s="76"/>
      <c r="E31" s="47"/>
      <c r="F31" s="47"/>
    </row>
    <row r="32" spans="1:8">
      <c r="A32" s="2">
        <v>44286</v>
      </c>
      <c r="B32" s="76">
        <v>22.27200282236295</v>
      </c>
      <c r="C32" s="52">
        <v>13.81315350354911</v>
      </c>
      <c r="D32" s="76"/>
      <c r="E32" s="47"/>
      <c r="F32" s="47"/>
      <c r="G32" s="25"/>
      <c r="H32" s="25"/>
    </row>
    <row r="33" spans="1:6">
      <c r="A33" s="2">
        <v>44377</v>
      </c>
      <c r="B33" s="76">
        <v>17.536823324044409</v>
      </c>
      <c r="C33" s="52">
        <v>14.301658259308887</v>
      </c>
      <c r="D33" s="76"/>
      <c r="E33" s="47"/>
      <c r="F33" s="47"/>
    </row>
    <row r="34" spans="1:6">
      <c r="A34" s="2">
        <v>44469</v>
      </c>
      <c r="B34" s="76">
        <v>16.94056757936719</v>
      </c>
      <c r="C34" s="52">
        <v>14.821261158532105</v>
      </c>
      <c r="D34" s="76"/>
      <c r="E34" s="47"/>
      <c r="F34" s="47"/>
    </row>
    <row r="35" spans="1:6">
      <c r="A35" s="2">
        <v>44561</v>
      </c>
      <c r="B35" s="76">
        <v>10.11067748152437</v>
      </c>
      <c r="C35" s="52">
        <v>16.715017801824729</v>
      </c>
      <c r="D35" s="76"/>
      <c r="E35" s="47"/>
      <c r="F35" s="30"/>
    </row>
    <row r="36" spans="1:6">
      <c r="A36" s="2">
        <v>44651</v>
      </c>
      <c r="B36" s="76">
        <v>27.12722140388934</v>
      </c>
      <c r="C36" s="52">
        <v>17.928822447206329</v>
      </c>
      <c r="D36" s="76"/>
      <c r="E36" s="47"/>
      <c r="F36" s="30"/>
    </row>
    <row r="37" spans="1:6">
      <c r="A37" s="2">
        <v>44742</v>
      </c>
      <c r="B37" s="76">
        <v>17.588713407030699</v>
      </c>
      <c r="C37" s="52">
        <v>17.941794967952898</v>
      </c>
      <c r="D37" s="76"/>
      <c r="E37" s="47"/>
      <c r="F37" s="25"/>
    </row>
    <row r="38" spans="1:6">
      <c r="A38" s="49">
        <v>44834</v>
      </c>
      <c r="B38" s="76">
        <v>17.2900411794514</v>
      </c>
      <c r="C38" s="61">
        <v>18.02916336797395</v>
      </c>
      <c r="D38" s="76"/>
      <c r="E38" s="47"/>
    </row>
    <row r="39" spans="1:6">
      <c r="A39" s="49">
        <v>44926</v>
      </c>
      <c r="B39" s="76">
        <v>17.468061024642321</v>
      </c>
      <c r="C39" s="61">
        <v>19.868509253753441</v>
      </c>
      <c r="D39" s="76"/>
    </row>
    <row r="40" spans="1:6">
      <c r="A40" s="75">
        <v>45016</v>
      </c>
      <c r="B40" s="76">
        <v>25.2720746997724</v>
      </c>
      <c r="C40" s="77">
        <v>19.404722577724208</v>
      </c>
      <c r="D40" s="76"/>
    </row>
    <row r="41" spans="1:6">
      <c r="A41" s="75">
        <v>45107</v>
      </c>
      <c r="B41" s="76">
        <v>16.14725545626769</v>
      </c>
      <c r="C41" s="77">
        <v>19.044358090033452</v>
      </c>
      <c r="D41" s="76"/>
    </row>
    <row r="42" spans="1:6">
      <c r="A42" s="75">
        <v>45199</v>
      </c>
      <c r="B42" s="76">
        <v>17.3692158827239</v>
      </c>
      <c r="C42" s="77">
        <v>19.064151765851577</v>
      </c>
      <c r="D42" s="76"/>
    </row>
    <row r="43" spans="1:6">
      <c r="A43" s="75">
        <v>45291</v>
      </c>
      <c r="B43" s="76">
        <v>4.5264155428351138</v>
      </c>
      <c r="C43" s="77">
        <v>15.828740395399777</v>
      </c>
      <c r="D43" s="76"/>
    </row>
    <row r="44" spans="1:6">
      <c r="A44" s="94">
        <v>45352</v>
      </c>
      <c r="B44" s="76">
        <v>27.401159748922211</v>
      </c>
      <c r="C44" s="77">
        <v>16.361011657687229</v>
      </c>
      <c r="D44" s="77"/>
    </row>
    <row r="45" spans="1:6">
      <c r="A45" s="94">
        <v>45444</v>
      </c>
      <c r="B45" s="76">
        <v>15.43965693213611</v>
      </c>
      <c r="C45" s="77">
        <v>16.184112026654333</v>
      </c>
      <c r="D45" s="77"/>
    </row>
    <row r="47" spans="1:6">
      <c r="C47" s="74"/>
    </row>
    <row r="48" spans="1:6">
      <c r="C48" s="74"/>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45"/>
  <sheetViews>
    <sheetView workbookViewId="0"/>
  </sheetViews>
  <sheetFormatPr defaultRowHeight="14.4"/>
  <cols>
    <col min="1" max="1" width="10" customWidth="1"/>
    <col min="2" max="2" width="20.5546875" customWidth="1"/>
    <col min="3" max="3" width="21.6640625" bestFit="1" customWidth="1"/>
    <col min="4" max="4" width="14" customWidth="1"/>
    <col min="5" max="5" width="21.6640625" bestFit="1" customWidth="1"/>
    <col min="6" max="6" width="28.44140625" bestFit="1" customWidth="1"/>
    <col min="7" max="7" width="21.6640625" bestFit="1" customWidth="1"/>
    <col min="8" max="8" width="10.6640625" bestFit="1" customWidth="1"/>
  </cols>
  <sheetData>
    <row r="1" spans="1:13">
      <c r="A1" s="1" t="s">
        <v>0</v>
      </c>
      <c r="B1" t="s">
        <v>144</v>
      </c>
    </row>
    <row r="2" spans="1:13">
      <c r="A2" s="1" t="s">
        <v>1</v>
      </c>
      <c r="B2" t="s">
        <v>12</v>
      </c>
    </row>
    <row r="3" spans="1:13">
      <c r="A3" s="1" t="s">
        <v>2</v>
      </c>
      <c r="B3" t="s">
        <v>13</v>
      </c>
    </row>
    <row r="4" spans="1:13">
      <c r="A4" s="1" t="s">
        <v>3</v>
      </c>
      <c r="B4" t="s">
        <v>62</v>
      </c>
    </row>
    <row r="7" spans="1:13">
      <c r="A7" s="3"/>
      <c r="B7" s="5" t="s">
        <v>16</v>
      </c>
      <c r="C7" s="5" t="s">
        <v>50</v>
      </c>
      <c r="D7" s="5" t="s">
        <v>23</v>
      </c>
      <c r="G7" s="71"/>
    </row>
    <row r="8" spans="1:13">
      <c r="A8" s="2">
        <v>42094</v>
      </c>
      <c r="B8" s="87">
        <v>49.472915064608102</v>
      </c>
      <c r="C8" s="87">
        <v>24.066110904957409</v>
      </c>
      <c r="D8" s="87">
        <v>25.406804159650701</v>
      </c>
      <c r="E8" s="86"/>
      <c r="F8" s="64"/>
      <c r="G8" s="62"/>
      <c r="L8" s="21"/>
      <c r="M8" s="21"/>
    </row>
    <row r="9" spans="1:13">
      <c r="A9" s="2">
        <v>42185</v>
      </c>
      <c r="B9" s="87">
        <v>51.199607467477797</v>
      </c>
      <c r="C9" s="87">
        <v>25.038701954485902</v>
      </c>
      <c r="D9" s="87">
        <v>26.160905512991899</v>
      </c>
      <c r="E9" s="86"/>
      <c r="F9" s="64"/>
      <c r="G9" s="62"/>
      <c r="K9" s="21"/>
      <c r="L9" s="21"/>
      <c r="M9" s="21"/>
    </row>
    <row r="10" spans="1:13">
      <c r="A10" s="2">
        <v>42277</v>
      </c>
      <c r="B10" s="87">
        <v>51.061718076965491</v>
      </c>
      <c r="C10" s="87">
        <v>24.8815036821298</v>
      </c>
      <c r="D10" s="87">
        <v>26.180214394835701</v>
      </c>
      <c r="E10" s="86"/>
      <c r="F10" s="64"/>
      <c r="G10" s="62"/>
      <c r="K10" s="21"/>
      <c r="L10" s="21"/>
      <c r="M10" s="21"/>
    </row>
    <row r="11" spans="1:13">
      <c r="A11" s="2">
        <v>42369</v>
      </c>
      <c r="B11" s="87">
        <v>53.301821761496697</v>
      </c>
      <c r="C11" s="87">
        <v>25.327675568649202</v>
      </c>
      <c r="D11" s="87">
        <v>27.974146192847499</v>
      </c>
      <c r="E11" s="86"/>
      <c r="F11" s="64"/>
      <c r="G11" s="62"/>
      <c r="K11" s="21"/>
      <c r="L11" s="21"/>
      <c r="M11" s="21"/>
    </row>
    <row r="12" spans="1:13">
      <c r="A12" s="2">
        <v>42460</v>
      </c>
      <c r="B12" s="87">
        <v>53.950795141527692</v>
      </c>
      <c r="C12" s="87">
        <v>25.223145366392099</v>
      </c>
      <c r="D12" s="87">
        <v>28.7276497751356</v>
      </c>
      <c r="E12" s="86"/>
      <c r="F12" s="64"/>
      <c r="G12" s="62"/>
      <c r="K12" s="21"/>
      <c r="L12" s="21"/>
      <c r="M12" s="21"/>
    </row>
    <row r="13" spans="1:13">
      <c r="A13" s="2">
        <v>42551</v>
      </c>
      <c r="B13" s="87">
        <v>56.227086187675603</v>
      </c>
      <c r="C13" s="87">
        <v>25.983493455325299</v>
      </c>
      <c r="D13" s="87">
        <v>30.243592732350301</v>
      </c>
      <c r="E13" s="86"/>
      <c r="F13" s="64"/>
      <c r="G13" s="62"/>
      <c r="K13" s="21"/>
      <c r="L13" s="21"/>
      <c r="M13" s="21"/>
    </row>
    <row r="14" spans="1:13">
      <c r="A14" s="2">
        <v>42643</v>
      </c>
      <c r="B14" s="87">
        <v>56.757773849462303</v>
      </c>
      <c r="C14" s="87">
        <v>25.956432377846799</v>
      </c>
      <c r="D14" s="87">
        <v>30.801341471615501</v>
      </c>
      <c r="E14" s="86"/>
      <c r="F14" s="64"/>
      <c r="G14" s="62"/>
      <c r="K14" s="21"/>
      <c r="L14" s="21"/>
      <c r="M14" s="21"/>
    </row>
    <row r="15" spans="1:13">
      <c r="A15" s="2">
        <v>42735</v>
      </c>
      <c r="B15" s="87">
        <v>57.584424529672198</v>
      </c>
      <c r="C15" s="87">
        <v>26.263013251736201</v>
      </c>
      <c r="D15" s="87">
        <v>31.321411277936001</v>
      </c>
      <c r="E15" s="86"/>
      <c r="F15" s="64"/>
      <c r="G15" s="62"/>
      <c r="K15" s="21"/>
      <c r="L15" s="21"/>
      <c r="M15" s="21"/>
    </row>
    <row r="16" spans="1:13">
      <c r="A16" s="2">
        <v>42825</v>
      </c>
      <c r="B16" s="87">
        <v>58.111333845864102</v>
      </c>
      <c r="C16" s="87">
        <v>26.3767394360225</v>
      </c>
      <c r="D16" s="87">
        <v>31.734594409841598</v>
      </c>
      <c r="E16" s="86"/>
      <c r="F16" s="64"/>
      <c r="G16" s="62"/>
      <c r="K16" s="21"/>
      <c r="L16" s="21"/>
      <c r="M16" s="21"/>
    </row>
    <row r="17" spans="1:13">
      <c r="A17" s="2">
        <v>42916</v>
      </c>
      <c r="B17" s="87">
        <v>49.199979996793687</v>
      </c>
      <c r="C17" s="87">
        <v>25.867830939200299</v>
      </c>
      <c r="D17" s="87">
        <v>23.332149057593401</v>
      </c>
      <c r="E17" s="86"/>
      <c r="F17" s="64"/>
      <c r="G17" s="62"/>
      <c r="K17" s="21"/>
      <c r="L17" s="21"/>
      <c r="M17" s="21"/>
    </row>
    <row r="18" spans="1:13">
      <c r="A18" s="2">
        <v>43008</v>
      </c>
      <c r="B18" s="87">
        <v>49.421370150399888</v>
      </c>
      <c r="C18" s="87">
        <v>25.5920533897262</v>
      </c>
      <c r="D18" s="87">
        <v>23.829316760673699</v>
      </c>
      <c r="E18" s="86"/>
      <c r="F18" s="64"/>
      <c r="G18" s="62"/>
      <c r="K18" s="21"/>
      <c r="L18" s="21"/>
      <c r="M18" s="21"/>
    </row>
    <row r="19" spans="1:13">
      <c r="A19" s="2">
        <v>43100</v>
      </c>
      <c r="B19" s="87">
        <v>56.104158534774697</v>
      </c>
      <c r="C19" s="87">
        <v>31.4628342224002</v>
      </c>
      <c r="D19" s="87">
        <v>24.6413243123745</v>
      </c>
      <c r="E19" s="86"/>
      <c r="F19" s="64"/>
      <c r="G19" s="62"/>
      <c r="K19" s="21"/>
      <c r="L19" s="21"/>
      <c r="M19" s="21"/>
    </row>
    <row r="20" spans="1:13">
      <c r="A20" s="2">
        <v>43190</v>
      </c>
      <c r="B20" s="87">
        <v>53.491856305133197</v>
      </c>
      <c r="C20" s="87">
        <v>33.562146482421099</v>
      </c>
      <c r="D20" s="87">
        <v>19.929709822712098</v>
      </c>
      <c r="E20" s="86"/>
      <c r="F20" s="64"/>
      <c r="G20" s="62"/>
      <c r="K20" s="21"/>
      <c r="L20" s="21"/>
      <c r="M20" s="21"/>
    </row>
    <row r="21" spans="1:13">
      <c r="A21" s="2">
        <v>43281</v>
      </c>
      <c r="B21" s="87">
        <v>55.162779172136901</v>
      </c>
      <c r="C21" s="87">
        <v>34.543649106382993</v>
      </c>
      <c r="D21" s="87">
        <v>20.6191300657539</v>
      </c>
      <c r="E21" s="86"/>
      <c r="F21" s="64"/>
      <c r="G21" s="62"/>
      <c r="K21" s="21"/>
      <c r="L21" s="21"/>
      <c r="M21" s="21"/>
    </row>
    <row r="22" spans="1:13">
      <c r="A22" s="2">
        <v>43373</v>
      </c>
      <c r="B22" s="87">
        <v>55.517345634986903</v>
      </c>
      <c r="C22" s="87">
        <v>34.6017768607771</v>
      </c>
      <c r="D22" s="87">
        <v>20.915568774209799</v>
      </c>
      <c r="E22" s="86"/>
      <c r="F22" s="64"/>
      <c r="G22" s="62"/>
      <c r="K22" s="21"/>
      <c r="L22" s="21"/>
      <c r="M22" s="21"/>
    </row>
    <row r="23" spans="1:13">
      <c r="A23" s="2">
        <v>43465</v>
      </c>
      <c r="B23" s="87">
        <v>57.100820398679588</v>
      </c>
      <c r="C23" s="87">
        <v>35.683471110540999</v>
      </c>
      <c r="D23" s="87">
        <v>21.417349288138599</v>
      </c>
      <c r="E23" s="86"/>
      <c r="F23" s="64"/>
      <c r="G23" s="62"/>
      <c r="K23" s="21"/>
      <c r="L23" s="21"/>
      <c r="M23" s="21"/>
    </row>
    <row r="24" spans="1:13">
      <c r="A24" s="2">
        <v>43555</v>
      </c>
      <c r="B24" s="87">
        <v>58.250386795640701</v>
      </c>
      <c r="C24" s="87">
        <v>36.937649943314398</v>
      </c>
      <c r="D24" s="87">
        <v>21.312736852326299</v>
      </c>
      <c r="E24" s="86"/>
      <c r="F24" s="64"/>
      <c r="G24" s="62"/>
      <c r="K24" s="21"/>
      <c r="L24" s="21"/>
      <c r="M24" s="21"/>
    </row>
    <row r="25" spans="1:13">
      <c r="A25" s="2">
        <v>43646</v>
      </c>
      <c r="B25" s="87">
        <v>59.790286175695691</v>
      </c>
      <c r="C25" s="87">
        <v>38.485127065028003</v>
      </c>
      <c r="D25" s="87">
        <v>21.305159110667699</v>
      </c>
      <c r="E25" s="86"/>
      <c r="F25" s="64"/>
      <c r="G25" s="62"/>
      <c r="K25" s="21"/>
      <c r="L25" s="21"/>
      <c r="M25" s="21"/>
    </row>
    <row r="26" spans="1:13">
      <c r="A26" s="2">
        <v>43738</v>
      </c>
      <c r="B26" s="87">
        <v>60.797636954635998</v>
      </c>
      <c r="C26" s="87">
        <v>39.575659335202793</v>
      </c>
      <c r="D26" s="87">
        <v>21.221977619433201</v>
      </c>
      <c r="E26" s="86"/>
      <c r="F26" s="64"/>
      <c r="G26" s="62"/>
      <c r="K26" s="21"/>
      <c r="L26" s="21"/>
      <c r="M26" s="21"/>
    </row>
    <row r="27" spans="1:13">
      <c r="A27" s="2">
        <v>43830</v>
      </c>
      <c r="B27" s="87">
        <v>54.013894874328599</v>
      </c>
      <c r="C27" s="87">
        <v>32.975338028779802</v>
      </c>
      <c r="D27" s="87">
        <v>21.038556845548801</v>
      </c>
      <c r="E27" s="86"/>
      <c r="F27" s="64"/>
      <c r="G27" s="62"/>
      <c r="K27" s="21"/>
      <c r="L27" s="21"/>
      <c r="M27" s="21"/>
    </row>
    <row r="28" spans="1:13">
      <c r="A28" s="2">
        <v>43921</v>
      </c>
      <c r="B28" s="87">
        <v>54.490487445133297</v>
      </c>
      <c r="C28" s="87">
        <v>33.664632604795599</v>
      </c>
      <c r="D28" s="87">
        <v>20.825854840337701</v>
      </c>
      <c r="E28" s="86"/>
      <c r="F28" s="64"/>
      <c r="G28" s="62"/>
      <c r="K28" s="21"/>
      <c r="L28" s="21"/>
      <c r="M28" s="21"/>
    </row>
    <row r="29" spans="1:13">
      <c r="A29" s="2">
        <v>44012</v>
      </c>
      <c r="B29" s="87">
        <v>53.618339911747299</v>
      </c>
      <c r="C29" s="87">
        <v>32.842425115610801</v>
      </c>
      <c r="D29" s="87">
        <v>20.775914796136501</v>
      </c>
      <c r="E29" s="86"/>
      <c r="F29" s="64"/>
      <c r="G29" s="62"/>
      <c r="K29" s="21"/>
      <c r="L29" s="21"/>
      <c r="M29" s="21"/>
    </row>
    <row r="30" spans="1:13">
      <c r="A30" s="2">
        <v>44104</v>
      </c>
      <c r="B30" s="87">
        <v>53.5075186653483</v>
      </c>
      <c r="C30" s="87">
        <v>32.730899434909098</v>
      </c>
      <c r="D30" s="87">
        <v>20.776619230439199</v>
      </c>
      <c r="E30" s="86"/>
      <c r="F30" s="64"/>
      <c r="G30" s="62"/>
      <c r="H30" s="21"/>
      <c r="K30" s="21"/>
      <c r="L30" s="21"/>
      <c r="M30" s="21"/>
    </row>
    <row r="31" spans="1:13">
      <c r="A31" s="2">
        <v>44196</v>
      </c>
      <c r="B31" s="87">
        <v>51.917614916499502</v>
      </c>
      <c r="C31" s="87">
        <v>32.406144684299598</v>
      </c>
      <c r="D31" s="87">
        <v>19.511470232199901</v>
      </c>
      <c r="E31" s="86"/>
      <c r="F31" s="64"/>
      <c r="G31" s="62"/>
      <c r="H31" s="21"/>
      <c r="K31" s="21"/>
      <c r="L31" s="21"/>
      <c r="M31" s="21"/>
    </row>
    <row r="32" spans="1:13">
      <c r="A32" s="2">
        <v>44286</v>
      </c>
      <c r="B32" s="87">
        <v>52.388600922369093</v>
      </c>
      <c r="C32" s="87">
        <v>33.053062506080998</v>
      </c>
      <c r="D32" s="87">
        <v>19.335538416288099</v>
      </c>
      <c r="E32" s="86"/>
      <c r="F32" s="64"/>
      <c r="G32" s="62"/>
      <c r="K32" s="21"/>
      <c r="L32" s="21"/>
      <c r="M32" s="21"/>
    </row>
    <row r="33" spans="1:13">
      <c r="A33" s="2">
        <v>44377</v>
      </c>
      <c r="B33" s="87">
        <v>53.442736698425399</v>
      </c>
      <c r="C33" s="87">
        <v>33.820420237307196</v>
      </c>
      <c r="D33" s="87">
        <v>19.622316461118199</v>
      </c>
      <c r="E33" s="86"/>
      <c r="F33" s="64"/>
      <c r="G33" s="62"/>
      <c r="K33" s="21"/>
      <c r="L33" s="21"/>
      <c r="M33" s="21"/>
    </row>
    <row r="34" spans="1:13">
      <c r="A34" s="2">
        <v>44469</v>
      </c>
      <c r="B34" s="87">
        <v>53.618192615581002</v>
      </c>
      <c r="C34" s="87">
        <v>34.175629890618197</v>
      </c>
      <c r="D34" s="87">
        <v>19.442562724962801</v>
      </c>
      <c r="E34" s="86"/>
      <c r="F34" s="64"/>
      <c r="G34" s="62"/>
    </row>
    <row r="35" spans="1:13">
      <c r="A35" s="2">
        <v>44561</v>
      </c>
      <c r="B35" s="87">
        <v>55.5581500231239</v>
      </c>
      <c r="C35" s="87">
        <v>35.994008239254413</v>
      </c>
      <c r="D35" s="87">
        <v>19.564141783869498</v>
      </c>
      <c r="E35" s="86"/>
      <c r="F35" s="64"/>
      <c r="G35" s="62"/>
    </row>
    <row r="36" spans="1:13">
      <c r="A36" s="2">
        <v>44651</v>
      </c>
      <c r="B36" s="87">
        <v>55.731822480232303</v>
      </c>
      <c r="C36" s="87">
        <v>36.408136123107802</v>
      </c>
      <c r="D36" s="87">
        <v>19.323686357124501</v>
      </c>
      <c r="E36" s="86"/>
      <c r="F36" s="64"/>
      <c r="G36" s="62"/>
    </row>
    <row r="37" spans="1:13">
      <c r="A37" s="2">
        <v>44742</v>
      </c>
      <c r="B37" s="87">
        <v>56.370157598364401</v>
      </c>
      <c r="C37" s="87">
        <v>37.020385547955001</v>
      </c>
      <c r="D37" s="87">
        <v>19.349772050409399</v>
      </c>
      <c r="E37" s="86"/>
      <c r="F37" s="64"/>
      <c r="G37" s="62"/>
    </row>
    <row r="38" spans="1:13">
      <c r="A38" s="49">
        <v>44834</v>
      </c>
      <c r="B38" s="87">
        <v>56.125625354417799</v>
      </c>
      <c r="C38" s="87">
        <v>37.272256114328002</v>
      </c>
      <c r="D38" s="87">
        <v>18.853369240089801</v>
      </c>
      <c r="E38" s="86"/>
      <c r="F38" s="64"/>
      <c r="G38" s="62"/>
    </row>
    <row r="39" spans="1:13">
      <c r="A39" s="49">
        <v>44926</v>
      </c>
      <c r="B39" s="87">
        <v>58.954015898981098</v>
      </c>
      <c r="C39" s="87">
        <v>40.142465370196803</v>
      </c>
      <c r="D39" s="87">
        <v>18.811550528784299</v>
      </c>
      <c r="E39" s="86"/>
      <c r="F39" s="64"/>
      <c r="G39" s="62"/>
    </row>
    <row r="40" spans="1:13">
      <c r="A40" s="75">
        <v>45016</v>
      </c>
      <c r="B40" s="87">
        <v>59.383364720727002</v>
      </c>
      <c r="C40" s="87">
        <v>41.070715527901299</v>
      </c>
      <c r="D40" s="87">
        <v>18.312649192825699</v>
      </c>
      <c r="E40" s="86"/>
      <c r="F40" s="64"/>
    </row>
    <row r="41" spans="1:13">
      <c r="A41" s="75">
        <v>45107</v>
      </c>
      <c r="B41" s="87">
        <v>61.648654855110202</v>
      </c>
      <c r="C41" s="87">
        <v>43.086799854562003</v>
      </c>
      <c r="D41" s="87">
        <v>18.561855000548199</v>
      </c>
      <c r="E41" s="86"/>
      <c r="F41" s="64"/>
      <c r="G41" s="64"/>
    </row>
    <row r="42" spans="1:13">
      <c r="A42" s="75">
        <v>45199</v>
      </c>
      <c r="B42" s="87">
        <v>61.6125663174886</v>
      </c>
      <c r="C42" s="87">
        <v>43.202860205050598</v>
      </c>
      <c r="D42" s="87">
        <v>18.409706112437998</v>
      </c>
      <c r="F42" s="64"/>
    </row>
    <row r="43" spans="1:13">
      <c r="A43" s="75">
        <v>45291</v>
      </c>
      <c r="B43" s="87">
        <v>62.079754760439201</v>
      </c>
      <c r="C43" s="87">
        <v>43.728591313505397</v>
      </c>
      <c r="D43" s="87">
        <v>18.3511634469338</v>
      </c>
      <c r="F43" s="64"/>
    </row>
    <row r="44" spans="1:13">
      <c r="A44" s="94">
        <v>45352</v>
      </c>
      <c r="B44" s="87">
        <v>64.220139489426998</v>
      </c>
      <c r="C44" s="87">
        <v>45.4855400961399</v>
      </c>
      <c r="D44" s="87">
        <v>18.734599393287102</v>
      </c>
    </row>
    <row r="45" spans="1:13">
      <c r="A45" s="94">
        <v>45444</v>
      </c>
      <c r="B45" s="87">
        <v>65.737520115057492</v>
      </c>
      <c r="C45" s="87">
        <v>46.495782931234999</v>
      </c>
      <c r="D45" s="87">
        <v>19.241737183822501</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G47"/>
  <sheetViews>
    <sheetView zoomScaleNormal="100" workbookViewId="0"/>
  </sheetViews>
  <sheetFormatPr defaultRowHeight="14.4"/>
  <cols>
    <col min="1" max="1" width="10" customWidth="1"/>
    <col min="2" max="2" width="20.5546875" customWidth="1"/>
    <col min="3" max="3" width="20.33203125" customWidth="1"/>
  </cols>
  <sheetData>
    <row r="1" spans="1:7">
      <c r="A1" s="1" t="s">
        <v>0</v>
      </c>
      <c r="B1" t="s">
        <v>125</v>
      </c>
    </row>
    <row r="2" spans="1:7">
      <c r="A2" s="1" t="s">
        <v>1</v>
      </c>
      <c r="B2" t="s">
        <v>4</v>
      </c>
    </row>
    <row r="3" spans="1:7">
      <c r="A3" s="1" t="s">
        <v>2</v>
      </c>
      <c r="B3" t="s">
        <v>8</v>
      </c>
    </row>
    <row r="4" spans="1:7">
      <c r="A4" s="1" t="s">
        <v>3</v>
      </c>
      <c r="B4" t="s">
        <v>124</v>
      </c>
    </row>
    <row r="6" spans="1:7">
      <c r="C6" s="9"/>
      <c r="D6" s="9"/>
    </row>
    <row r="7" spans="1:7">
      <c r="A7" s="3"/>
      <c r="B7" s="5" t="s">
        <v>44</v>
      </c>
      <c r="C7" s="10"/>
      <c r="D7" s="10"/>
    </row>
    <row r="8" spans="1:7">
      <c r="A8" s="2">
        <v>42094</v>
      </c>
      <c r="B8" s="76">
        <v>0.34502936407456192</v>
      </c>
      <c r="D8" s="24"/>
      <c r="E8" s="30"/>
      <c r="F8" s="18"/>
      <c r="G8" s="30"/>
    </row>
    <row r="9" spans="1:7">
      <c r="A9" s="2">
        <v>42185</v>
      </c>
      <c r="B9" s="76">
        <v>0.30959412366427208</v>
      </c>
      <c r="D9" s="24"/>
      <c r="E9" s="30"/>
      <c r="F9" s="18"/>
      <c r="G9" s="30"/>
    </row>
    <row r="10" spans="1:7">
      <c r="A10" s="2">
        <v>42277</v>
      </c>
      <c r="B10" s="76">
        <v>0.2867776373074874</v>
      </c>
      <c r="D10" s="24"/>
      <c r="E10" s="30"/>
      <c r="F10" s="18"/>
      <c r="G10" s="30"/>
    </row>
    <row r="11" spans="1:7">
      <c r="A11" s="2">
        <v>42369</v>
      </c>
      <c r="B11" s="76">
        <v>0.2113590872391041</v>
      </c>
      <c r="D11" s="24"/>
      <c r="E11" s="30"/>
      <c r="F11" s="18"/>
      <c r="G11" s="30"/>
    </row>
    <row r="12" spans="1:7">
      <c r="A12" s="2">
        <v>42460</v>
      </c>
      <c r="B12" s="76">
        <v>0.1987488298083594</v>
      </c>
      <c r="D12" s="24"/>
      <c r="E12" s="30"/>
      <c r="F12" s="18"/>
      <c r="G12" s="30"/>
    </row>
    <row r="13" spans="1:7">
      <c r="A13" s="2">
        <v>42551</v>
      </c>
      <c r="B13" s="76">
        <v>0.24055075054700131</v>
      </c>
      <c r="D13" s="24"/>
      <c r="E13" s="30"/>
      <c r="F13" s="18"/>
      <c r="G13" s="30"/>
    </row>
    <row r="14" spans="1:7">
      <c r="A14" s="2">
        <v>42643</v>
      </c>
      <c r="B14" s="76">
        <v>0.22884387645535789</v>
      </c>
      <c r="D14" s="24"/>
      <c r="E14" s="30"/>
      <c r="F14" s="18"/>
      <c r="G14" s="30"/>
    </row>
    <row r="15" spans="1:7">
      <c r="A15" s="2">
        <v>42735</v>
      </c>
      <c r="B15" s="76">
        <v>1.3629859168481979</v>
      </c>
      <c r="D15" s="24"/>
      <c r="E15" s="30"/>
      <c r="F15" s="18"/>
      <c r="G15" s="30"/>
    </row>
    <row r="16" spans="1:7">
      <c r="A16" s="2">
        <v>42825</v>
      </c>
      <c r="B16" s="76">
        <v>0.23665767883473771</v>
      </c>
      <c r="D16" s="24"/>
      <c r="E16" s="30"/>
      <c r="F16" s="18"/>
      <c r="G16" s="30"/>
    </row>
    <row r="17" spans="1:7">
      <c r="A17" s="2">
        <v>42916</v>
      </c>
      <c r="B17" s="76">
        <v>0.21329574522911821</v>
      </c>
      <c r="D17" s="24"/>
      <c r="E17" s="30"/>
      <c r="F17" s="18"/>
      <c r="G17" s="30"/>
    </row>
    <row r="18" spans="1:7">
      <c r="A18" s="2">
        <v>43008</v>
      </c>
      <c r="B18" s="76">
        <v>0.14807485289187919</v>
      </c>
      <c r="D18" s="24"/>
      <c r="E18" s="30"/>
      <c r="F18" s="18"/>
      <c r="G18" s="30"/>
    </row>
    <row r="19" spans="1:7">
      <c r="A19" s="2">
        <v>43100</v>
      </c>
      <c r="B19" s="76">
        <v>0.10038667145974201</v>
      </c>
      <c r="D19" s="24"/>
      <c r="E19" s="30"/>
      <c r="F19" s="18"/>
      <c r="G19" s="30"/>
    </row>
    <row r="20" spans="1:7">
      <c r="A20" s="2">
        <v>43190</v>
      </c>
      <c r="B20" s="76">
        <v>0.13293784282835749</v>
      </c>
      <c r="D20" s="24"/>
      <c r="E20" s="30"/>
      <c r="F20" s="18"/>
      <c r="G20" s="30"/>
    </row>
    <row r="21" spans="1:7">
      <c r="A21" s="2">
        <v>43281</v>
      </c>
      <c r="B21" s="76">
        <v>0.28115725558940852</v>
      </c>
      <c r="D21" s="24"/>
      <c r="E21" s="30"/>
      <c r="F21" s="18"/>
      <c r="G21" s="30"/>
    </row>
    <row r="22" spans="1:7">
      <c r="A22" s="2">
        <v>43373</v>
      </c>
      <c r="B22" s="76">
        <v>0.25209256090083598</v>
      </c>
      <c r="D22" s="24"/>
      <c r="E22" s="30"/>
      <c r="F22" s="18"/>
      <c r="G22" s="30"/>
    </row>
    <row r="23" spans="1:7">
      <c r="A23" s="2">
        <v>43465</v>
      </c>
      <c r="B23" s="76">
        <v>0.73969639649684404</v>
      </c>
      <c r="D23" s="24"/>
      <c r="E23" s="30"/>
      <c r="F23" s="18"/>
      <c r="G23" s="30"/>
    </row>
    <row r="24" spans="1:7">
      <c r="A24" s="2">
        <v>43555</v>
      </c>
      <c r="B24" s="76">
        <v>0.20578695143802719</v>
      </c>
      <c r="D24" s="24"/>
      <c r="E24" s="30"/>
      <c r="F24" s="18"/>
      <c r="G24" s="30"/>
    </row>
    <row r="25" spans="1:7">
      <c r="A25" s="2">
        <v>43646</v>
      </c>
      <c r="B25" s="76">
        <v>0.18068164870817149</v>
      </c>
      <c r="D25" s="24"/>
      <c r="E25" s="30"/>
      <c r="F25" s="18"/>
      <c r="G25" s="30"/>
    </row>
    <row r="26" spans="1:7">
      <c r="A26" s="2">
        <v>43738</v>
      </c>
      <c r="B26" s="76">
        <v>0.60958542185687581</v>
      </c>
      <c r="D26" s="24"/>
      <c r="E26" s="30"/>
      <c r="F26" s="18"/>
      <c r="G26" s="30"/>
    </row>
    <row r="27" spans="1:7">
      <c r="A27" s="2">
        <v>43830</v>
      </c>
      <c r="B27" s="76">
        <v>0.65609706913790511</v>
      </c>
      <c r="D27" s="24"/>
      <c r="E27" s="30"/>
      <c r="F27" s="18"/>
      <c r="G27" s="30"/>
    </row>
    <row r="28" spans="1:7">
      <c r="A28" s="2">
        <v>43921</v>
      </c>
      <c r="B28" s="76">
        <v>0.72477620726378744</v>
      </c>
      <c r="D28" s="24"/>
      <c r="E28" s="30"/>
      <c r="F28" s="18"/>
      <c r="G28" s="30"/>
    </row>
    <row r="29" spans="1:7">
      <c r="A29" s="2">
        <v>44012</v>
      </c>
      <c r="B29" s="76">
        <v>0.68667279562625383</v>
      </c>
      <c r="D29" s="24"/>
      <c r="E29" s="30"/>
      <c r="F29" s="18"/>
      <c r="G29" s="30"/>
    </row>
    <row r="30" spans="1:7">
      <c r="A30" s="2">
        <v>44104</v>
      </c>
      <c r="B30" s="76">
        <v>0.95155863253212347</v>
      </c>
      <c r="D30" s="24"/>
      <c r="E30" s="30"/>
      <c r="F30" s="18"/>
      <c r="G30" s="30"/>
    </row>
    <row r="31" spans="1:7">
      <c r="A31" s="2">
        <v>44196</v>
      </c>
      <c r="B31" s="76">
        <v>0.76187731984013285</v>
      </c>
      <c r="D31" s="24"/>
      <c r="E31" s="30"/>
      <c r="F31" s="18"/>
      <c r="G31" s="30"/>
    </row>
    <row r="32" spans="1:7">
      <c r="A32" s="2">
        <v>44286</v>
      </c>
      <c r="B32" s="76">
        <v>1.142314326119946</v>
      </c>
      <c r="D32" s="24"/>
      <c r="E32" s="30"/>
      <c r="F32" s="18"/>
      <c r="G32" s="30"/>
    </row>
    <row r="33" spans="1:7">
      <c r="A33" s="2">
        <v>44377</v>
      </c>
      <c r="B33" s="76">
        <v>1.061901968838026</v>
      </c>
      <c r="D33" s="24"/>
      <c r="E33" s="30"/>
      <c r="F33" s="18"/>
      <c r="G33" s="30"/>
    </row>
    <row r="34" spans="1:7">
      <c r="A34" s="2">
        <v>44469</v>
      </c>
      <c r="B34" s="76">
        <v>1.117226639944944</v>
      </c>
      <c r="D34" s="24"/>
      <c r="E34" s="30"/>
      <c r="F34" s="18"/>
      <c r="G34" s="30"/>
    </row>
    <row r="35" spans="1:7">
      <c r="A35" s="2">
        <v>44561</v>
      </c>
      <c r="B35" s="76">
        <v>0.76406384277520534</v>
      </c>
      <c r="D35" s="24"/>
      <c r="E35" s="30"/>
      <c r="F35" s="18"/>
      <c r="G35" s="30"/>
    </row>
    <row r="36" spans="1:7">
      <c r="A36" s="2">
        <v>44651</v>
      </c>
      <c r="B36" s="76">
        <v>1.128238678149279</v>
      </c>
      <c r="D36" s="24"/>
      <c r="E36" s="30"/>
      <c r="F36" s="18"/>
      <c r="G36" s="30"/>
    </row>
    <row r="37" spans="1:7">
      <c r="A37" s="2">
        <v>44742</v>
      </c>
      <c r="B37" s="76">
        <v>1.122608500206407</v>
      </c>
      <c r="D37" s="24"/>
      <c r="E37" s="30"/>
      <c r="F37" s="18"/>
      <c r="G37" s="30"/>
    </row>
    <row r="38" spans="1:7">
      <c r="A38" s="49">
        <v>44834</v>
      </c>
      <c r="B38" s="76">
        <v>1.0145604165564319</v>
      </c>
      <c r="D38" s="30"/>
      <c r="E38" s="30"/>
      <c r="F38" s="30"/>
    </row>
    <row r="39" spans="1:7">
      <c r="A39" s="49">
        <v>44926</v>
      </c>
      <c r="B39" s="76">
        <v>1.0612630199765669</v>
      </c>
    </row>
    <row r="40" spans="1:7">
      <c r="A40" s="75">
        <v>45016</v>
      </c>
      <c r="B40" s="76">
        <v>0.93713828929258158</v>
      </c>
    </row>
    <row r="41" spans="1:7">
      <c r="A41" s="75">
        <v>45107</v>
      </c>
      <c r="B41" s="76">
        <v>0.82607424094897564</v>
      </c>
    </row>
    <row r="42" spans="1:7">
      <c r="A42" s="75">
        <v>45199</v>
      </c>
      <c r="B42" s="76">
        <v>0.93280677374367715</v>
      </c>
    </row>
    <row r="43" spans="1:7">
      <c r="A43" s="75">
        <v>45291</v>
      </c>
      <c r="B43" s="76">
        <v>0.99327423609499776</v>
      </c>
    </row>
    <row r="44" spans="1:7">
      <c r="A44" s="94">
        <v>45352</v>
      </c>
      <c r="B44" s="76">
        <v>1.0546570389757719</v>
      </c>
    </row>
    <row r="45" spans="1:7">
      <c r="A45" s="94">
        <v>45444</v>
      </c>
      <c r="B45" s="76">
        <v>1.172048894063864</v>
      </c>
    </row>
    <row r="46" spans="1:7">
      <c r="C46" s="74"/>
    </row>
    <row r="47" spans="1:7">
      <c r="C47" s="7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2B4CD-D06F-4140-95E7-12A9D3E0F5EC}">
  <dimension ref="A1:D149"/>
  <sheetViews>
    <sheetView zoomScaleNormal="100" workbookViewId="0"/>
  </sheetViews>
  <sheetFormatPr defaultRowHeight="14.4"/>
  <cols>
    <col min="1" max="1" width="10" customWidth="1"/>
    <col min="2" max="2" width="20.5546875" customWidth="1"/>
    <col min="3" max="4" width="21.6640625" bestFit="1" customWidth="1"/>
  </cols>
  <sheetData>
    <row r="1" spans="1:4">
      <c r="A1" s="48" t="s">
        <v>0</v>
      </c>
      <c r="B1" t="s">
        <v>57</v>
      </c>
    </row>
    <row r="2" spans="1:4">
      <c r="A2" s="48" t="s">
        <v>1</v>
      </c>
      <c r="B2" t="s">
        <v>4</v>
      </c>
    </row>
    <row r="3" spans="1:4">
      <c r="A3" s="48" t="s">
        <v>2</v>
      </c>
      <c r="B3" t="s">
        <v>13</v>
      </c>
    </row>
    <row r="4" spans="1:4">
      <c r="A4" s="48" t="s">
        <v>3</v>
      </c>
      <c r="B4" s="101" t="s">
        <v>58</v>
      </c>
    </row>
    <row r="7" spans="1:4">
      <c r="A7" s="50"/>
      <c r="B7" s="51" t="s">
        <v>16</v>
      </c>
      <c r="C7" s="51" t="s">
        <v>23</v>
      </c>
      <c r="D7" s="51" t="s">
        <v>50</v>
      </c>
    </row>
    <row r="8" spans="1:4">
      <c r="A8" s="49">
        <v>42460</v>
      </c>
      <c r="B8" s="76">
        <v>4.4655771701642921</v>
      </c>
      <c r="C8" s="76">
        <v>6.3373370379196103</v>
      </c>
      <c r="D8" s="76">
        <v>2.2076086524234868</v>
      </c>
    </row>
    <row r="9" spans="1:4">
      <c r="A9" s="49">
        <v>42551</v>
      </c>
      <c r="B9" s="76">
        <v>6.2012688828730456</v>
      </c>
      <c r="C9" s="76">
        <v>6.8089721754423627</v>
      </c>
      <c r="D9" s="76">
        <v>5.4558866061994893</v>
      </c>
    </row>
    <row r="10" spans="1:4">
      <c r="A10" s="49">
        <v>42643</v>
      </c>
      <c r="B10" s="76">
        <v>7.0945425366299553</v>
      </c>
      <c r="C10" s="76">
        <v>6.1218948873216661</v>
      </c>
      <c r="D10" s="76">
        <v>8.3238419614682257</v>
      </c>
    </row>
    <row r="11" spans="1:4">
      <c r="A11" s="49">
        <v>42735</v>
      </c>
      <c r="B11" s="76">
        <v>7.4848515655726366</v>
      </c>
      <c r="C11" s="76">
        <v>7.7363053202912146</v>
      </c>
      <c r="D11" s="76">
        <v>7.1694057245909049</v>
      </c>
    </row>
    <row r="12" spans="1:4">
      <c r="A12" s="49">
        <v>42825</v>
      </c>
      <c r="B12" s="76">
        <v>7.2988858418764124</v>
      </c>
      <c r="C12" s="76">
        <v>7.5306249328595642</v>
      </c>
      <c r="D12" s="76">
        <v>7.0080354836028036</v>
      </c>
    </row>
    <row r="13" spans="1:4">
      <c r="A13" s="49">
        <v>42916</v>
      </c>
      <c r="B13" s="76">
        <v>5.613884042464079</v>
      </c>
      <c r="C13" s="76">
        <v>7.065750482299693</v>
      </c>
      <c r="D13" s="76">
        <v>3.8102391020833348</v>
      </c>
    </row>
    <row r="14" spans="1:4">
      <c r="A14" s="49">
        <v>43008</v>
      </c>
      <c r="B14" s="76">
        <v>4.914696253488815</v>
      </c>
      <c r="C14" s="76">
        <v>7.2215980326959084</v>
      </c>
      <c r="D14" s="76">
        <v>2.0583412561355101</v>
      </c>
    </row>
    <row r="15" spans="1:4">
      <c r="A15" s="49">
        <v>43100</v>
      </c>
      <c r="B15" s="76">
        <v>5.2602260363005193</v>
      </c>
      <c r="C15" s="76">
        <v>7.5871206506761268</v>
      </c>
      <c r="D15" s="76">
        <v>2.325722408635889</v>
      </c>
    </row>
    <row r="16" spans="1:4">
      <c r="A16" s="49">
        <v>43190</v>
      </c>
      <c r="B16" s="76">
        <v>7.0545360541653279</v>
      </c>
      <c r="C16" s="76">
        <v>8.4004053569753054</v>
      </c>
      <c r="D16" s="76">
        <v>5.3571174010426548</v>
      </c>
    </row>
    <row r="17" spans="1:4">
      <c r="A17" s="49">
        <v>43281</v>
      </c>
      <c r="B17" s="76">
        <v>8.8408200675533131</v>
      </c>
      <c r="C17" s="76">
        <v>8.1935250161667472</v>
      </c>
      <c r="D17" s="76">
        <v>9.6701685270647495</v>
      </c>
    </row>
    <row r="18" spans="1:4">
      <c r="A18" s="49">
        <v>43373</v>
      </c>
      <c r="B18" s="76">
        <v>8.3564927283151782</v>
      </c>
      <c r="C18" s="76">
        <v>7.2980760224062191</v>
      </c>
      <c r="D18" s="76">
        <v>9.7333012148429923</v>
      </c>
    </row>
    <row r="19" spans="1:4">
      <c r="A19" s="49">
        <v>43465</v>
      </c>
      <c r="B19" s="76">
        <v>7.6499118589641091</v>
      </c>
      <c r="C19" s="76">
        <v>6.2610101195105896</v>
      </c>
      <c r="D19" s="76">
        <v>9.4915526401526904</v>
      </c>
    </row>
    <row r="20" spans="1:4">
      <c r="A20" s="49">
        <v>43555</v>
      </c>
      <c r="B20" s="76">
        <v>7.0577264669704256</v>
      </c>
      <c r="C20" s="76">
        <v>5.6915748520322218</v>
      </c>
      <c r="D20" s="76">
        <v>8.830494897032203</v>
      </c>
    </row>
    <row r="21" spans="1:4">
      <c r="A21" s="49">
        <v>43646</v>
      </c>
      <c r="B21" s="76">
        <v>5.9198444399650718</v>
      </c>
      <c r="C21" s="76">
        <v>5.4501197624207354</v>
      </c>
      <c r="D21" s="76">
        <v>6.5135770357249489</v>
      </c>
    </row>
    <row r="22" spans="1:4">
      <c r="A22" s="49">
        <v>43738</v>
      </c>
      <c r="B22" s="76">
        <v>5.2411154117760539</v>
      </c>
      <c r="C22" s="76">
        <v>5.5648749683600007</v>
      </c>
      <c r="D22" s="76">
        <v>4.8293091607535699</v>
      </c>
    </row>
    <row r="23" spans="1:4">
      <c r="A23" s="49">
        <v>43830</v>
      </c>
      <c r="B23" s="76">
        <v>4.8309213834029974</v>
      </c>
      <c r="C23" s="76">
        <v>6.0497007470887274</v>
      </c>
      <c r="D23" s="76">
        <v>3.2625394914641341</v>
      </c>
    </row>
    <row r="24" spans="1:4">
      <c r="A24" s="49">
        <v>43921</v>
      </c>
      <c r="B24" s="76">
        <v>4.6849263333918811</v>
      </c>
      <c r="C24" s="76">
        <v>5.7867360960899283</v>
      </c>
      <c r="D24" s="76">
        <v>3.2964148033037382</v>
      </c>
    </row>
    <row r="25" spans="1:4">
      <c r="A25" s="49">
        <v>44012</v>
      </c>
      <c r="B25" s="76">
        <v>1.993542838447548</v>
      </c>
      <c r="C25" s="76">
        <v>4.7116446948385793</v>
      </c>
      <c r="D25" s="76">
        <v>-1.4078386982756319</v>
      </c>
    </row>
    <row r="26" spans="1:4">
      <c r="A26" s="49">
        <v>44104</v>
      </c>
      <c r="B26" s="76">
        <v>1.9837890319520211</v>
      </c>
      <c r="C26" s="76">
        <v>4.5832451859533441</v>
      </c>
      <c r="D26" s="76">
        <v>-1.3457916909987651</v>
      </c>
    </row>
    <row r="27" spans="1:4">
      <c r="A27" s="49">
        <v>44196</v>
      </c>
      <c r="B27" s="76">
        <v>1.5984148468759061</v>
      </c>
      <c r="C27" s="76">
        <v>4.1004181584940014</v>
      </c>
      <c r="D27" s="76">
        <v>-1.708182047745743</v>
      </c>
    </row>
    <row r="28" spans="1:4">
      <c r="A28" s="49">
        <v>44286</v>
      </c>
      <c r="B28" s="76">
        <v>1.359275451157238</v>
      </c>
      <c r="C28" s="76">
        <v>4.7056105472903731</v>
      </c>
      <c r="D28" s="76">
        <v>-2.9594766101441179</v>
      </c>
    </row>
    <row r="29" spans="1:4">
      <c r="A29" s="49">
        <v>44377</v>
      </c>
      <c r="B29" s="76">
        <v>2.8196487059090281</v>
      </c>
      <c r="C29" s="76">
        <v>5.6706565658124264</v>
      </c>
      <c r="D29" s="76">
        <v>-0.96949111559304635</v>
      </c>
    </row>
    <row r="30" spans="1:4">
      <c r="A30" s="49">
        <v>44469</v>
      </c>
      <c r="B30" s="76">
        <v>3.971250442643059</v>
      </c>
      <c r="C30" s="76">
        <v>6.1107967185681789</v>
      </c>
      <c r="D30" s="76">
        <v>1.066055802648336</v>
      </c>
    </row>
    <row r="31" spans="1:4">
      <c r="A31" s="49">
        <v>44561</v>
      </c>
      <c r="B31" s="76">
        <v>4.1125447972516493</v>
      </c>
      <c r="C31" s="76">
        <v>5.6378824917150183</v>
      </c>
      <c r="D31" s="76">
        <v>1.9775614960651831</v>
      </c>
    </row>
    <row r="32" spans="1:4">
      <c r="A32" s="49">
        <v>44651</v>
      </c>
      <c r="B32" s="76">
        <v>4.9684068454887376</v>
      </c>
      <c r="C32" s="76">
        <v>5.4685970017165131</v>
      </c>
      <c r="D32" s="76">
        <v>4.2718752720681596</v>
      </c>
    </row>
    <row r="33" spans="1:4">
      <c r="A33" s="49">
        <v>44742</v>
      </c>
      <c r="B33" s="76">
        <v>6.4101906853788471</v>
      </c>
      <c r="C33" s="76">
        <v>5.5374237625596567</v>
      </c>
      <c r="D33" s="76">
        <v>7.6479206078191364</v>
      </c>
    </row>
    <row r="34" spans="1:4">
      <c r="A34" s="49">
        <v>44834</v>
      </c>
      <c r="B34" s="76">
        <v>6.7576094465407346</v>
      </c>
      <c r="C34" s="76">
        <v>4.4101185009745913</v>
      </c>
      <c r="D34" s="76">
        <v>10.10427053307863</v>
      </c>
    </row>
    <row r="35" spans="1:4">
      <c r="A35" s="49">
        <v>44926</v>
      </c>
      <c r="B35" s="76">
        <v>8.1254815383652979</v>
      </c>
      <c r="C35" s="76">
        <v>5.203808367158147</v>
      </c>
      <c r="D35" s="76">
        <v>12.36166906107194</v>
      </c>
    </row>
    <row r="36" spans="1:4">
      <c r="A36" s="75">
        <v>45016</v>
      </c>
      <c r="B36" s="76">
        <v>5.4825847419176066</v>
      </c>
      <c r="C36" s="76">
        <v>3.3398064105961689</v>
      </c>
      <c r="D36" s="76">
        <v>8.5007213816781224</v>
      </c>
    </row>
    <row r="37" spans="1:4">
      <c r="A37" s="75">
        <v>45107</v>
      </c>
      <c r="B37" s="76">
        <v>4.9063087065054134</v>
      </c>
      <c r="C37" s="76">
        <v>2.7530187689960068</v>
      </c>
      <c r="D37" s="76">
        <v>7.9001651098318249</v>
      </c>
    </row>
    <row r="38" spans="1:4">
      <c r="A38" s="94">
        <v>45170</v>
      </c>
      <c r="B38" s="76">
        <v>3.0696895083243141</v>
      </c>
      <c r="C38" s="76">
        <v>2.269157505427954</v>
      </c>
      <c r="D38" s="76">
        <v>4.1519328716110193</v>
      </c>
    </row>
    <row r="39" spans="1:4">
      <c r="A39" s="94">
        <v>45261</v>
      </c>
      <c r="B39" s="76">
        <v>0.79523471655611466</v>
      </c>
      <c r="C39" s="76">
        <v>1.088280222387028</v>
      </c>
      <c r="D39" s="76">
        <v>0.39740988341445682</v>
      </c>
    </row>
    <row r="40" spans="1:4">
      <c r="A40" s="94">
        <v>45352</v>
      </c>
      <c r="B40" s="76">
        <v>1.776663600513029</v>
      </c>
      <c r="C40" s="76">
        <v>2.3617506808312432</v>
      </c>
      <c r="D40" s="76">
        <v>0.99175845173655741</v>
      </c>
    </row>
    <row r="41" spans="1:4">
      <c r="A41" s="94">
        <v>45444</v>
      </c>
      <c r="B41" s="76">
        <v>0.40887644135485512</v>
      </c>
      <c r="C41" s="76">
        <v>1.7805908921508571</v>
      </c>
      <c r="D41" s="76">
        <v>-1.4073276499064311</v>
      </c>
    </row>
    <row r="42" spans="1:4">
      <c r="B42" s="76"/>
      <c r="C42" s="76"/>
      <c r="D42" s="76"/>
    </row>
    <row r="43" spans="1:4">
      <c r="B43" s="76"/>
      <c r="C43" s="76"/>
      <c r="D43" s="76"/>
    </row>
    <row r="44" spans="1:4">
      <c r="B44" s="76"/>
      <c r="C44" s="76"/>
      <c r="D44" s="76"/>
    </row>
    <row r="45" spans="1:4">
      <c r="B45" s="66"/>
      <c r="C45" s="66"/>
      <c r="D45" s="66"/>
    </row>
    <row r="46" spans="1:4">
      <c r="B46" s="66"/>
      <c r="C46" s="66"/>
      <c r="D46" s="66"/>
    </row>
    <row r="47" spans="1:4">
      <c r="B47" s="66"/>
      <c r="C47" s="66"/>
      <c r="D47" s="66"/>
    </row>
    <row r="48" spans="1:4">
      <c r="B48" s="66"/>
      <c r="C48" s="66"/>
      <c r="D48" s="66"/>
    </row>
    <row r="49" spans="2:4">
      <c r="B49" s="66"/>
      <c r="C49" s="66"/>
      <c r="D49" s="66"/>
    </row>
    <row r="50" spans="2:4">
      <c r="B50" s="66"/>
      <c r="C50" s="66"/>
      <c r="D50" s="66"/>
    </row>
    <row r="51" spans="2:4">
      <c r="B51" s="66"/>
      <c r="C51" s="66"/>
      <c r="D51" s="66"/>
    </row>
    <row r="52" spans="2:4">
      <c r="B52" s="66"/>
      <c r="C52" s="66"/>
      <c r="D52" s="66"/>
    </row>
    <row r="53" spans="2:4">
      <c r="B53" s="66"/>
      <c r="C53" s="66"/>
      <c r="D53" s="66"/>
    </row>
    <row r="54" spans="2:4">
      <c r="B54" s="66"/>
      <c r="C54" s="66"/>
      <c r="D54" s="66"/>
    </row>
    <row r="55" spans="2:4">
      <c r="B55" s="66"/>
      <c r="C55" s="66"/>
      <c r="D55" s="66"/>
    </row>
    <row r="56" spans="2:4">
      <c r="B56" s="66"/>
      <c r="C56" s="66"/>
      <c r="D56" s="66"/>
    </row>
    <row r="57" spans="2:4">
      <c r="B57" s="66"/>
      <c r="C57" s="66"/>
      <c r="D57" s="66"/>
    </row>
    <row r="58" spans="2:4">
      <c r="B58" s="66"/>
      <c r="C58" s="66"/>
      <c r="D58" s="66"/>
    </row>
    <row r="59" spans="2:4">
      <c r="B59" s="66"/>
      <c r="C59" s="66"/>
      <c r="D59" s="66"/>
    </row>
    <row r="60" spans="2:4">
      <c r="B60" s="66"/>
      <c r="C60" s="66"/>
      <c r="D60" s="66"/>
    </row>
    <row r="61" spans="2:4">
      <c r="B61" s="66"/>
      <c r="C61" s="66"/>
      <c r="D61" s="66"/>
    </row>
    <row r="62" spans="2:4">
      <c r="B62" s="66"/>
      <c r="C62" s="66"/>
      <c r="D62" s="66"/>
    </row>
    <row r="63" spans="2:4">
      <c r="B63" s="66"/>
      <c r="C63" s="66"/>
      <c r="D63" s="66"/>
    </row>
    <row r="64" spans="2:4">
      <c r="B64" s="66"/>
      <c r="C64" s="66"/>
      <c r="D64" s="66"/>
    </row>
    <row r="65" spans="2:4">
      <c r="B65" s="66"/>
      <c r="C65" s="66"/>
      <c r="D65" s="66"/>
    </row>
    <row r="66" spans="2:4">
      <c r="B66" s="66"/>
      <c r="C66" s="66"/>
      <c r="D66" s="66"/>
    </row>
    <row r="67" spans="2:4">
      <c r="B67" s="66"/>
      <c r="C67" s="66"/>
      <c r="D67" s="66"/>
    </row>
    <row r="68" spans="2:4">
      <c r="B68" s="66"/>
      <c r="C68" s="66"/>
      <c r="D68" s="66"/>
    </row>
    <row r="69" spans="2:4">
      <c r="B69" s="66"/>
      <c r="C69" s="66"/>
      <c r="D69" s="66"/>
    </row>
    <row r="70" spans="2:4">
      <c r="B70" s="66"/>
      <c r="C70" s="66"/>
      <c r="D70" s="66"/>
    </row>
    <row r="71" spans="2:4">
      <c r="B71" s="66"/>
      <c r="C71" s="66"/>
      <c r="D71" s="66"/>
    </row>
    <row r="72" spans="2:4">
      <c r="B72" s="66"/>
      <c r="C72" s="66"/>
      <c r="D72" s="66"/>
    </row>
    <row r="73" spans="2:4">
      <c r="B73" s="66"/>
      <c r="C73" s="66"/>
      <c r="D73" s="66"/>
    </row>
    <row r="74" spans="2:4">
      <c r="B74" s="66"/>
      <c r="C74" s="66"/>
      <c r="D74" s="66"/>
    </row>
    <row r="75" spans="2:4">
      <c r="B75" s="66"/>
      <c r="C75" s="66"/>
      <c r="D75" s="66"/>
    </row>
    <row r="76" spans="2:4">
      <c r="B76" s="66"/>
      <c r="C76" s="66"/>
      <c r="D76" s="66"/>
    </row>
    <row r="77" spans="2:4">
      <c r="B77" s="66"/>
      <c r="C77" s="66"/>
      <c r="D77" s="66"/>
    </row>
    <row r="78" spans="2:4">
      <c r="B78" s="66"/>
      <c r="C78" s="66"/>
      <c r="D78" s="66"/>
    </row>
    <row r="79" spans="2:4">
      <c r="B79" s="66"/>
      <c r="C79" s="66"/>
      <c r="D79" s="66"/>
    </row>
    <row r="80" spans="2:4">
      <c r="B80" s="66"/>
      <c r="C80" s="66"/>
      <c r="D80" s="66"/>
    </row>
    <row r="81" spans="2:4">
      <c r="B81" s="66"/>
      <c r="C81" s="66"/>
      <c r="D81" s="66"/>
    </row>
    <row r="82" spans="2:4">
      <c r="B82" s="66"/>
      <c r="C82" s="66"/>
      <c r="D82" s="66"/>
    </row>
    <row r="83" spans="2:4">
      <c r="B83" s="66"/>
      <c r="C83" s="66"/>
      <c r="D83" s="66"/>
    </row>
    <row r="84" spans="2:4">
      <c r="B84" s="66"/>
      <c r="C84" s="66"/>
      <c r="D84" s="66"/>
    </row>
    <row r="85" spans="2:4">
      <c r="B85" s="66"/>
      <c r="C85" s="66"/>
      <c r="D85" s="66"/>
    </row>
    <row r="86" spans="2:4">
      <c r="B86" s="66"/>
      <c r="C86" s="66"/>
      <c r="D86" s="66"/>
    </row>
    <row r="87" spans="2:4">
      <c r="B87" s="66"/>
      <c r="C87" s="66"/>
      <c r="D87" s="66"/>
    </row>
    <row r="88" spans="2:4">
      <c r="B88" s="66"/>
      <c r="C88" s="66"/>
      <c r="D88" s="66"/>
    </row>
    <row r="89" spans="2:4">
      <c r="B89" s="66"/>
      <c r="C89" s="66"/>
      <c r="D89" s="66"/>
    </row>
    <row r="90" spans="2:4">
      <c r="B90" s="66"/>
      <c r="C90" s="66"/>
      <c r="D90" s="66"/>
    </row>
    <row r="91" spans="2:4">
      <c r="B91" s="66"/>
      <c r="C91" s="66"/>
      <c r="D91" s="66"/>
    </row>
    <row r="92" spans="2:4">
      <c r="B92" s="66"/>
      <c r="C92" s="66"/>
      <c r="D92" s="66"/>
    </row>
    <row r="93" spans="2:4">
      <c r="B93" s="66"/>
      <c r="C93" s="66"/>
      <c r="D93" s="66"/>
    </row>
    <row r="94" spans="2:4">
      <c r="B94" s="66"/>
      <c r="C94" s="66"/>
      <c r="D94" s="66"/>
    </row>
    <row r="95" spans="2:4">
      <c r="B95" s="66"/>
      <c r="C95" s="66"/>
      <c r="D95" s="66"/>
    </row>
    <row r="96" spans="2:4">
      <c r="B96" s="66"/>
      <c r="C96" s="66"/>
      <c r="D96" s="66"/>
    </row>
    <row r="97" spans="2:4">
      <c r="B97" s="66"/>
      <c r="C97" s="66"/>
      <c r="D97" s="66"/>
    </row>
    <row r="98" spans="2:4">
      <c r="B98" s="66"/>
      <c r="C98" s="66"/>
      <c r="D98" s="66"/>
    </row>
    <row r="99" spans="2:4">
      <c r="B99" s="66"/>
      <c r="C99" s="66"/>
      <c r="D99" s="66"/>
    </row>
    <row r="100" spans="2:4">
      <c r="B100" s="66"/>
      <c r="C100" s="66"/>
      <c r="D100" s="66"/>
    </row>
    <row r="101" spans="2:4">
      <c r="B101" s="66"/>
      <c r="C101" s="66"/>
      <c r="D101" s="66"/>
    </row>
    <row r="102" spans="2:4">
      <c r="B102" s="66"/>
      <c r="C102" s="66"/>
      <c r="D102" s="66"/>
    </row>
    <row r="103" spans="2:4">
      <c r="B103" s="66"/>
      <c r="C103" s="66"/>
      <c r="D103" s="66"/>
    </row>
    <row r="104" spans="2:4">
      <c r="B104" s="66"/>
      <c r="C104" s="66"/>
      <c r="D104" s="66"/>
    </row>
    <row r="105" spans="2:4">
      <c r="B105" s="66"/>
      <c r="C105" s="66"/>
      <c r="D105" s="66"/>
    </row>
    <row r="106" spans="2:4">
      <c r="B106" s="66"/>
      <c r="C106" s="66"/>
      <c r="D106" s="66"/>
    </row>
    <row r="107" spans="2:4">
      <c r="B107" s="66"/>
      <c r="C107" s="66"/>
      <c r="D107" s="66"/>
    </row>
    <row r="108" spans="2:4">
      <c r="B108" s="66"/>
      <c r="C108" s="66"/>
      <c r="D108" s="66"/>
    </row>
    <row r="109" spans="2:4">
      <c r="B109" s="66"/>
      <c r="C109" s="66"/>
      <c r="D109" s="66"/>
    </row>
    <row r="110" spans="2:4">
      <c r="B110" s="66"/>
      <c r="C110" s="66"/>
      <c r="D110" s="66"/>
    </row>
    <row r="111" spans="2:4">
      <c r="B111" s="66"/>
      <c r="C111" s="66"/>
      <c r="D111" s="66"/>
    </row>
    <row r="112" spans="2:4">
      <c r="B112" s="66"/>
      <c r="C112" s="66"/>
      <c r="D112" s="66"/>
    </row>
    <row r="113" spans="2:4">
      <c r="B113" s="66"/>
      <c r="C113" s="66"/>
      <c r="D113" s="66"/>
    </row>
    <row r="114" spans="2:4">
      <c r="B114" s="66"/>
      <c r="C114" s="66"/>
      <c r="D114" s="66"/>
    </row>
    <row r="115" spans="2:4">
      <c r="B115" s="66"/>
      <c r="C115" s="66"/>
      <c r="D115" s="66"/>
    </row>
    <row r="116" spans="2:4">
      <c r="B116" s="66"/>
      <c r="C116" s="66"/>
      <c r="D116" s="66"/>
    </row>
    <row r="117" spans="2:4">
      <c r="B117" s="66"/>
      <c r="C117" s="66"/>
      <c r="D117" s="66"/>
    </row>
    <row r="118" spans="2:4">
      <c r="B118" s="66"/>
      <c r="C118" s="66"/>
      <c r="D118" s="66"/>
    </row>
    <row r="119" spans="2:4">
      <c r="B119" s="66"/>
      <c r="C119" s="66"/>
      <c r="D119" s="66"/>
    </row>
    <row r="120" spans="2:4">
      <c r="B120" s="66"/>
      <c r="C120" s="66"/>
      <c r="D120" s="66"/>
    </row>
    <row r="121" spans="2:4">
      <c r="B121" s="66"/>
      <c r="C121" s="66"/>
      <c r="D121" s="66"/>
    </row>
    <row r="122" spans="2:4">
      <c r="B122" s="66"/>
      <c r="C122" s="66"/>
      <c r="D122" s="66"/>
    </row>
    <row r="123" spans="2:4">
      <c r="B123" s="66"/>
      <c r="C123" s="66"/>
      <c r="D123" s="66"/>
    </row>
    <row r="124" spans="2:4">
      <c r="B124" s="66"/>
      <c r="C124" s="66"/>
      <c r="D124" s="66"/>
    </row>
    <row r="125" spans="2:4">
      <c r="B125" s="66"/>
      <c r="C125" s="66"/>
      <c r="D125" s="66"/>
    </row>
    <row r="126" spans="2:4">
      <c r="B126" s="66"/>
      <c r="C126" s="66"/>
      <c r="D126" s="66"/>
    </row>
    <row r="127" spans="2:4">
      <c r="B127" s="66"/>
      <c r="C127" s="66"/>
      <c r="D127" s="66"/>
    </row>
    <row r="128" spans="2:4">
      <c r="B128" s="66"/>
      <c r="C128" s="66"/>
      <c r="D128" s="66"/>
    </row>
    <row r="129" spans="2:4">
      <c r="B129" s="66"/>
      <c r="C129" s="66"/>
      <c r="D129" s="66"/>
    </row>
    <row r="130" spans="2:4">
      <c r="B130" s="66"/>
      <c r="C130" s="66"/>
      <c r="D130" s="66"/>
    </row>
    <row r="131" spans="2:4">
      <c r="B131" s="66"/>
      <c r="C131" s="66"/>
      <c r="D131" s="66"/>
    </row>
    <row r="132" spans="2:4">
      <c r="B132" s="66"/>
      <c r="C132" s="66"/>
      <c r="D132" s="66"/>
    </row>
    <row r="133" spans="2:4">
      <c r="B133" s="66"/>
      <c r="C133" s="66"/>
      <c r="D133" s="66"/>
    </row>
    <row r="134" spans="2:4">
      <c r="B134" s="66"/>
      <c r="C134" s="66"/>
      <c r="D134" s="66"/>
    </row>
    <row r="135" spans="2:4">
      <c r="B135" s="66"/>
      <c r="C135" s="66"/>
      <c r="D135" s="66"/>
    </row>
    <row r="136" spans="2:4">
      <c r="B136" s="66"/>
      <c r="C136" s="66"/>
      <c r="D136" s="66"/>
    </row>
    <row r="137" spans="2:4">
      <c r="B137" s="66"/>
      <c r="C137" s="66"/>
      <c r="D137" s="66"/>
    </row>
    <row r="138" spans="2:4">
      <c r="B138" s="66"/>
      <c r="C138" s="66"/>
      <c r="D138" s="66"/>
    </row>
    <row r="139" spans="2:4">
      <c r="B139" s="66"/>
      <c r="C139" s="66"/>
      <c r="D139" s="66"/>
    </row>
    <row r="140" spans="2:4">
      <c r="B140" s="66"/>
      <c r="C140" s="66"/>
      <c r="D140" s="66"/>
    </row>
    <row r="141" spans="2:4">
      <c r="B141" s="66"/>
      <c r="C141" s="66"/>
      <c r="D141" s="66"/>
    </row>
    <row r="142" spans="2:4">
      <c r="B142" s="66"/>
      <c r="C142" s="66"/>
      <c r="D142" s="66"/>
    </row>
    <row r="143" spans="2:4">
      <c r="B143" s="66"/>
      <c r="C143" s="66"/>
      <c r="D143" s="66"/>
    </row>
    <row r="144" spans="2:4">
      <c r="B144" s="66"/>
      <c r="C144" s="66"/>
      <c r="D144" s="66"/>
    </row>
    <row r="145" spans="2:4">
      <c r="B145" s="66"/>
      <c r="C145" s="66"/>
      <c r="D145" s="66"/>
    </row>
    <row r="146" spans="2:4">
      <c r="B146" s="66"/>
      <c r="C146" s="66"/>
      <c r="D146" s="66"/>
    </row>
    <row r="147" spans="2:4">
      <c r="B147" s="66"/>
      <c r="C147" s="66"/>
      <c r="D147" s="66"/>
    </row>
    <row r="148" spans="2:4">
      <c r="B148" s="66"/>
      <c r="C148" s="66"/>
      <c r="D148" s="66"/>
    </row>
    <row r="149" spans="2:4">
      <c r="B149" s="66"/>
      <c r="C149" s="66"/>
      <c r="D149" s="6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A08C9-52D0-4DEB-9381-520BE5895B92}">
  <dimension ref="A1:N246"/>
  <sheetViews>
    <sheetView zoomScaleNormal="100" workbookViewId="0"/>
  </sheetViews>
  <sheetFormatPr defaultColWidth="9.33203125" defaultRowHeight="13.8"/>
  <cols>
    <col min="1" max="1" width="9.33203125" style="88"/>
    <col min="2" max="2" width="17.5546875" style="88" bestFit="1" customWidth="1"/>
    <col min="3" max="3" width="24.6640625" style="88" bestFit="1" customWidth="1"/>
    <col min="4" max="4" width="16.5546875" style="88" bestFit="1" customWidth="1"/>
    <col min="5" max="5" width="17.5546875" style="88" bestFit="1" customWidth="1"/>
    <col min="6" max="6" width="15.6640625" style="88" customWidth="1"/>
    <col min="7" max="7" width="17.88671875" style="88" customWidth="1"/>
    <col min="8" max="16384" width="9.33203125" style="88"/>
  </cols>
  <sheetData>
    <row r="1" spans="1:14" ht="14.4">
      <c r="A1" s="48" t="s">
        <v>0</v>
      </c>
      <c r="B1" s="86" t="s">
        <v>98</v>
      </c>
      <c r="C1" s="86"/>
    </row>
    <row r="2" spans="1:14" ht="14.4">
      <c r="A2" s="48" t="s">
        <v>1</v>
      </c>
      <c r="B2" s="86" t="s">
        <v>12</v>
      </c>
      <c r="C2" s="86"/>
    </row>
    <row r="3" spans="1:14" ht="14.4">
      <c r="A3" s="48" t="s">
        <v>2</v>
      </c>
      <c r="B3" s="86" t="s">
        <v>22</v>
      </c>
      <c r="C3" s="86"/>
    </row>
    <row r="4" spans="1:14" ht="14.4">
      <c r="A4" s="48" t="s">
        <v>3</v>
      </c>
      <c r="B4" t="s">
        <v>131</v>
      </c>
      <c r="C4" s="86"/>
    </row>
    <row r="5" spans="1:14" ht="14.4">
      <c r="A5" s="86"/>
      <c r="B5" s="86"/>
      <c r="C5" s="86"/>
    </row>
    <row r="6" spans="1:14" ht="14.4">
      <c r="A6" s="86"/>
      <c r="B6" s="86"/>
      <c r="C6" s="86"/>
    </row>
    <row r="7" spans="1:14" ht="14.4">
      <c r="A7" s="50"/>
      <c r="B7" s="51" t="s">
        <v>7</v>
      </c>
      <c r="C7" s="51" t="s">
        <v>32</v>
      </c>
      <c r="D7" s="89" t="s">
        <v>20</v>
      </c>
      <c r="E7" s="89" t="s">
        <v>10</v>
      </c>
      <c r="F7" s="89" t="s">
        <v>51</v>
      </c>
      <c r="G7" s="89" t="s">
        <v>11</v>
      </c>
    </row>
    <row r="8" spans="1:14" ht="14.4">
      <c r="A8" s="75">
        <v>42094</v>
      </c>
      <c r="B8" s="87">
        <v>69.754697338999904</v>
      </c>
      <c r="C8" s="87">
        <v>37.205535817789297</v>
      </c>
      <c r="D8" s="87">
        <v>49.428559781739899</v>
      </c>
      <c r="E8" s="87">
        <v>17.822330999999998</v>
      </c>
      <c r="F8" s="87">
        <v>23.270220444908901</v>
      </c>
      <c r="G8" s="87">
        <f t="shared" ref="G8:G45" si="0">SUM(B8:F8)</f>
        <v>197.481344383438</v>
      </c>
      <c r="J8" s="87"/>
      <c r="K8" s="87"/>
      <c r="L8" s="87"/>
      <c r="M8" s="87"/>
      <c r="N8" s="104"/>
    </row>
    <row r="9" spans="1:14" ht="14.4">
      <c r="A9" s="75">
        <v>42185</v>
      </c>
      <c r="B9" s="87">
        <v>71.409621019999804</v>
      </c>
      <c r="C9" s="87">
        <v>38.706699658436897</v>
      </c>
      <c r="D9" s="87">
        <v>50.447511721269898</v>
      </c>
      <c r="E9" s="87">
        <v>17.624848</v>
      </c>
      <c r="F9" s="87">
        <v>24.996952800202898</v>
      </c>
      <c r="G9" s="87">
        <f t="shared" si="0"/>
        <v>203.18563319990949</v>
      </c>
      <c r="J9" s="87"/>
      <c r="K9" s="87"/>
      <c r="L9" s="87"/>
      <c r="M9" s="87"/>
      <c r="N9" s="104"/>
    </row>
    <row r="10" spans="1:14" ht="14.4">
      <c r="A10" s="75">
        <v>42277</v>
      </c>
      <c r="B10" s="87">
        <v>69.037064574999903</v>
      </c>
      <c r="C10" s="87">
        <v>39.557040735793187</v>
      </c>
      <c r="D10" s="87">
        <v>49.630186888519788</v>
      </c>
      <c r="E10" s="87">
        <v>17.689115000000001</v>
      </c>
      <c r="F10" s="87">
        <v>25.798853690992097</v>
      </c>
      <c r="G10" s="87">
        <f t="shared" si="0"/>
        <v>201.71226089030498</v>
      </c>
      <c r="J10" s="87"/>
      <c r="K10" s="87"/>
      <c r="L10" s="87"/>
      <c r="M10" s="87"/>
      <c r="N10" s="104"/>
    </row>
    <row r="11" spans="1:14" ht="14.4">
      <c r="A11" s="75">
        <v>42369</v>
      </c>
      <c r="B11" s="87">
        <v>66.688734420999808</v>
      </c>
      <c r="C11" s="87">
        <v>40.944026334664898</v>
      </c>
      <c r="D11" s="87">
        <v>48.6940580724699</v>
      </c>
      <c r="E11" s="87">
        <v>15.601642999999999</v>
      </c>
      <c r="F11" s="87">
        <v>26.6181898097778</v>
      </c>
      <c r="G11" s="87">
        <f t="shared" si="0"/>
        <v>198.54665163791239</v>
      </c>
      <c r="J11" s="87"/>
      <c r="K11" s="87"/>
      <c r="L11" s="87"/>
      <c r="M11" s="87"/>
      <c r="N11" s="104"/>
    </row>
    <row r="12" spans="1:14" ht="14.4">
      <c r="A12" s="75">
        <v>42460</v>
      </c>
      <c r="B12" s="87">
        <v>67.042306662000001</v>
      </c>
      <c r="C12" s="87">
        <v>41.105491778168101</v>
      </c>
      <c r="D12" s="87">
        <v>47.783506130599797</v>
      </c>
      <c r="E12" s="87">
        <v>15.296664</v>
      </c>
      <c r="F12" s="87">
        <v>26.612161961177399</v>
      </c>
      <c r="G12" s="87">
        <f t="shared" si="0"/>
        <v>197.84013053194531</v>
      </c>
      <c r="J12" s="87"/>
      <c r="K12" s="87"/>
      <c r="L12" s="87"/>
      <c r="M12" s="87"/>
      <c r="N12" s="104"/>
    </row>
    <row r="13" spans="1:14" ht="14.4">
      <c r="A13" s="75">
        <v>42551</v>
      </c>
      <c r="B13" s="87">
        <v>69.115167375999803</v>
      </c>
      <c r="C13" s="87">
        <v>42.086052961417288</v>
      </c>
      <c r="D13" s="87">
        <v>48.377361575549799</v>
      </c>
      <c r="E13" s="87">
        <v>15.446984</v>
      </c>
      <c r="F13" s="87">
        <v>27.934287397922603</v>
      </c>
      <c r="G13" s="87">
        <f t="shared" si="0"/>
        <v>202.95985331088951</v>
      </c>
      <c r="J13" s="87"/>
      <c r="K13" s="87"/>
      <c r="L13" s="87"/>
      <c r="M13" s="87"/>
      <c r="N13" s="104"/>
    </row>
    <row r="14" spans="1:14" ht="14.4">
      <c r="A14" s="75">
        <v>42643</v>
      </c>
      <c r="B14" s="87">
        <v>68.400085125999993</v>
      </c>
      <c r="C14" s="87">
        <v>43.430000737961187</v>
      </c>
      <c r="D14" s="87">
        <v>49.142183264519801</v>
      </c>
      <c r="E14" s="87">
        <v>15.466988000000001</v>
      </c>
      <c r="F14" s="87">
        <v>29.4518936549375</v>
      </c>
      <c r="G14" s="87">
        <f t="shared" si="0"/>
        <v>205.89115078341851</v>
      </c>
      <c r="J14" s="87"/>
      <c r="K14" s="87"/>
      <c r="L14" s="87"/>
      <c r="M14" s="87"/>
      <c r="N14" s="104"/>
    </row>
    <row r="15" spans="1:14" ht="14.4">
      <c r="A15" s="75">
        <v>42735</v>
      </c>
      <c r="B15" s="87">
        <v>66.284093189999908</v>
      </c>
      <c r="C15" s="87">
        <v>45.2437704043964</v>
      </c>
      <c r="D15" s="87">
        <v>49.615266099429903</v>
      </c>
      <c r="E15" s="87">
        <v>15.3754853709699</v>
      </c>
      <c r="F15" s="87">
        <v>30.450581696109101</v>
      </c>
      <c r="G15" s="87">
        <f t="shared" si="0"/>
        <v>206.96919676090522</v>
      </c>
      <c r="J15" s="87"/>
      <c r="K15" s="87"/>
      <c r="L15" s="87"/>
      <c r="M15" s="87"/>
      <c r="N15" s="104"/>
    </row>
    <row r="16" spans="1:14" ht="14.4">
      <c r="A16" s="75">
        <v>42825</v>
      </c>
      <c r="B16" s="87">
        <v>68.514548130430001</v>
      </c>
      <c r="C16" s="87">
        <v>45.769992434133002</v>
      </c>
      <c r="D16" s="87">
        <v>48.995070543669797</v>
      </c>
      <c r="E16" s="87">
        <v>15.2186901030299</v>
      </c>
      <c r="F16" s="87">
        <v>31.584310179074603</v>
      </c>
      <c r="G16" s="87">
        <f t="shared" si="0"/>
        <v>210.08261139033732</v>
      </c>
      <c r="J16" s="87"/>
      <c r="K16" s="87"/>
      <c r="L16" s="87"/>
      <c r="M16" s="87"/>
      <c r="N16" s="104"/>
    </row>
    <row r="17" spans="1:14" ht="14.4">
      <c r="A17" s="75">
        <v>42916</v>
      </c>
      <c r="B17" s="87">
        <v>72.252742818999806</v>
      </c>
      <c r="C17" s="87">
        <v>49.352694693511488</v>
      </c>
      <c r="D17" s="87">
        <v>50.2531140948999</v>
      </c>
      <c r="E17" s="87">
        <v>15.331072543569899</v>
      </c>
      <c r="F17" s="87">
        <v>33.276497136767595</v>
      </c>
      <c r="G17" s="87">
        <f t="shared" si="0"/>
        <v>220.46612128774868</v>
      </c>
      <c r="J17" s="87"/>
      <c r="K17" s="87"/>
      <c r="L17" s="87"/>
      <c r="M17" s="87"/>
      <c r="N17" s="104"/>
    </row>
    <row r="18" spans="1:14" ht="14.4">
      <c r="A18" s="75">
        <v>43008</v>
      </c>
      <c r="B18" s="87">
        <v>72.703689624317803</v>
      </c>
      <c r="C18" s="87">
        <v>54.909794202993098</v>
      </c>
      <c r="D18" s="87">
        <v>49.170258617369797</v>
      </c>
      <c r="E18" s="87">
        <v>15.152978392789899</v>
      </c>
      <c r="F18" s="87">
        <v>34.184859071226199</v>
      </c>
      <c r="G18" s="87">
        <f t="shared" si="0"/>
        <v>226.12157990869679</v>
      </c>
      <c r="J18" s="87"/>
      <c r="K18" s="87"/>
      <c r="L18" s="87"/>
      <c r="M18" s="87"/>
      <c r="N18" s="104"/>
    </row>
    <row r="19" spans="1:14" ht="14.4">
      <c r="A19" s="75">
        <v>43100</v>
      </c>
      <c r="B19" s="87">
        <v>69.649690386229793</v>
      </c>
      <c r="C19" s="87">
        <v>56.904135694600001</v>
      </c>
      <c r="D19" s="87">
        <v>49.194173504979808</v>
      </c>
      <c r="E19" s="87">
        <v>14.656847664139899</v>
      </c>
      <c r="F19" s="87">
        <v>35.539946630479996</v>
      </c>
      <c r="G19" s="87">
        <f t="shared" si="0"/>
        <v>225.94479388042947</v>
      </c>
      <c r="J19" s="87"/>
      <c r="K19" s="87"/>
      <c r="L19" s="87"/>
      <c r="M19" s="87"/>
      <c r="N19" s="104"/>
    </row>
    <row r="20" spans="1:14" ht="14.4">
      <c r="A20" s="75">
        <v>43190</v>
      </c>
      <c r="B20" s="87">
        <v>72.2044311126308</v>
      </c>
      <c r="C20" s="87">
        <v>58.139114127543898</v>
      </c>
      <c r="D20" s="87">
        <v>48.068449878429803</v>
      </c>
      <c r="E20" s="87">
        <v>14.396694</v>
      </c>
      <c r="F20" s="87">
        <v>36.375046818740103</v>
      </c>
      <c r="G20" s="87">
        <f t="shared" si="0"/>
        <v>229.18373593734464</v>
      </c>
      <c r="J20" s="87"/>
      <c r="K20" s="87"/>
      <c r="L20" s="87"/>
      <c r="M20" s="87"/>
      <c r="N20" s="104"/>
    </row>
    <row r="21" spans="1:14" ht="14.4">
      <c r="A21" s="75">
        <v>43281</v>
      </c>
      <c r="B21" s="87">
        <v>75.471677622579605</v>
      </c>
      <c r="C21" s="87">
        <v>60.558723380929713</v>
      </c>
      <c r="D21" s="87">
        <v>48.625045841359899</v>
      </c>
      <c r="E21" s="87">
        <v>14.526833999999999</v>
      </c>
      <c r="F21" s="87">
        <v>37.388383188035704</v>
      </c>
      <c r="G21" s="87">
        <f t="shared" si="0"/>
        <v>236.57066403290494</v>
      </c>
      <c r="J21" s="87"/>
      <c r="K21" s="87"/>
      <c r="L21" s="87"/>
      <c r="M21" s="87"/>
      <c r="N21" s="104"/>
    </row>
    <row r="22" spans="1:14" ht="14.4">
      <c r="A22" s="75">
        <v>43373</v>
      </c>
      <c r="B22" s="87">
        <v>75.9026585318</v>
      </c>
      <c r="C22" s="87">
        <v>63.021205900688699</v>
      </c>
      <c r="D22" s="87">
        <v>48.361980594599899</v>
      </c>
      <c r="E22" s="87">
        <v>14.567304182129901</v>
      </c>
      <c r="F22" s="87">
        <v>39.002043506016001</v>
      </c>
      <c r="G22" s="87">
        <f t="shared" si="0"/>
        <v>240.85519271523452</v>
      </c>
      <c r="J22" s="87"/>
      <c r="K22" s="87"/>
      <c r="L22" s="87"/>
      <c r="M22" s="87"/>
      <c r="N22" s="104"/>
    </row>
    <row r="23" spans="1:14" ht="14.4">
      <c r="A23" s="75">
        <v>43465</v>
      </c>
      <c r="B23" s="87">
        <v>73.635974095099698</v>
      </c>
      <c r="C23" s="87">
        <v>58.7542502500038</v>
      </c>
      <c r="D23" s="87">
        <v>56.376341615179903</v>
      </c>
      <c r="E23" s="87">
        <v>14.2567656318499</v>
      </c>
      <c r="F23" s="87">
        <v>40.575830969788399</v>
      </c>
      <c r="G23" s="87">
        <f t="shared" si="0"/>
        <v>243.5991625619217</v>
      </c>
      <c r="J23" s="87"/>
      <c r="K23" s="87"/>
      <c r="L23" s="87"/>
      <c r="M23" s="87"/>
      <c r="N23" s="104"/>
    </row>
    <row r="24" spans="1:14" ht="14.4">
      <c r="A24" s="75">
        <v>43555</v>
      </c>
      <c r="B24" s="87">
        <v>77.764513895099697</v>
      </c>
      <c r="C24" s="87">
        <v>58.442446304428003</v>
      </c>
      <c r="D24" s="87">
        <v>55.820811871329887</v>
      </c>
      <c r="E24" s="87">
        <v>14.1223832544699</v>
      </c>
      <c r="F24" s="87">
        <v>41.128545130887403</v>
      </c>
      <c r="G24" s="87">
        <f t="shared" si="0"/>
        <v>247.27870045621489</v>
      </c>
      <c r="J24" s="87"/>
      <c r="K24" s="87"/>
      <c r="L24" s="87"/>
      <c r="M24" s="87"/>
      <c r="N24" s="104"/>
    </row>
    <row r="25" spans="1:14" ht="14.4">
      <c r="A25" s="75">
        <v>43646</v>
      </c>
      <c r="B25" s="87">
        <v>80.944203649579691</v>
      </c>
      <c r="C25" s="87">
        <v>61.357252121281498</v>
      </c>
      <c r="D25" s="87">
        <v>57.428294822949901</v>
      </c>
      <c r="E25" s="87">
        <v>14.227005</v>
      </c>
      <c r="F25" s="87">
        <v>42.7511563033149</v>
      </c>
      <c r="G25" s="87">
        <f t="shared" si="0"/>
        <v>256.707911897126</v>
      </c>
      <c r="J25" s="87"/>
      <c r="K25" s="87"/>
      <c r="L25" s="87"/>
      <c r="M25" s="87"/>
      <c r="N25" s="104"/>
    </row>
    <row r="26" spans="1:14" ht="14.4">
      <c r="A26" s="75">
        <v>43738</v>
      </c>
      <c r="B26" s="87">
        <v>80.423112862689607</v>
      </c>
      <c r="C26" s="87">
        <v>63.659421569733297</v>
      </c>
      <c r="D26" s="87">
        <v>58.194950814129903</v>
      </c>
      <c r="E26" s="87">
        <v>14.143175112649899</v>
      </c>
      <c r="F26" s="87">
        <v>44.209269511241999</v>
      </c>
      <c r="G26" s="87">
        <f t="shared" si="0"/>
        <v>260.6299298704447</v>
      </c>
      <c r="J26" s="87"/>
      <c r="K26" s="87"/>
      <c r="L26" s="87"/>
      <c r="M26" s="87"/>
      <c r="N26" s="104"/>
    </row>
    <row r="27" spans="1:14" ht="14.4">
      <c r="A27" s="75">
        <v>43830</v>
      </c>
      <c r="B27" s="87">
        <v>79.718790978779793</v>
      </c>
      <c r="C27" s="87">
        <v>68.912536145268618</v>
      </c>
      <c r="D27" s="87">
        <v>58.328013267239903</v>
      </c>
      <c r="E27" s="87">
        <v>13.992424457479901</v>
      </c>
      <c r="F27" s="87">
        <v>46.694807258847604</v>
      </c>
      <c r="G27" s="87">
        <f t="shared" si="0"/>
        <v>267.64657210761584</v>
      </c>
      <c r="J27" s="87"/>
      <c r="K27" s="87"/>
      <c r="L27" s="87"/>
      <c r="M27" s="87"/>
      <c r="N27" s="104"/>
    </row>
    <row r="28" spans="1:14" ht="14.4">
      <c r="A28" s="75">
        <v>43921</v>
      </c>
      <c r="B28" s="87">
        <v>80.515542857166992</v>
      </c>
      <c r="C28" s="87">
        <v>69.911090422771807</v>
      </c>
      <c r="D28" s="87">
        <v>57.037293015449897</v>
      </c>
      <c r="E28" s="87">
        <v>13.8676955846399</v>
      </c>
      <c r="F28" s="87">
        <v>47.159266196558704</v>
      </c>
      <c r="G28" s="87">
        <f t="shared" si="0"/>
        <v>268.49088807658734</v>
      </c>
      <c r="J28" s="87"/>
      <c r="K28" s="87"/>
      <c r="L28" s="87"/>
      <c r="M28" s="87"/>
      <c r="N28" s="104"/>
    </row>
    <row r="29" spans="1:14" ht="14.4">
      <c r="A29" s="75">
        <v>44012</v>
      </c>
      <c r="B29" s="87">
        <v>81.832576847443903</v>
      </c>
      <c r="C29" s="87">
        <v>71.488515509680695</v>
      </c>
      <c r="D29" s="87">
        <v>56.474707365249898</v>
      </c>
      <c r="E29" s="87">
        <v>13.7897638991699</v>
      </c>
      <c r="F29" s="87">
        <v>47.224669272972704</v>
      </c>
      <c r="G29" s="87">
        <f t="shared" si="0"/>
        <v>270.81023289451713</v>
      </c>
      <c r="J29" s="87"/>
      <c r="K29" s="87"/>
      <c r="L29" s="87"/>
      <c r="M29" s="87"/>
      <c r="N29" s="104"/>
    </row>
    <row r="30" spans="1:14" ht="14.4">
      <c r="A30" s="75">
        <v>44104</v>
      </c>
      <c r="B30" s="87">
        <v>82.170193107089702</v>
      </c>
      <c r="C30" s="87">
        <v>72.864984830791087</v>
      </c>
      <c r="D30" s="87">
        <v>56.920943965829913</v>
      </c>
      <c r="E30" s="87">
        <v>13.5651612330698</v>
      </c>
      <c r="F30" s="87">
        <v>48.059939558473403</v>
      </c>
      <c r="G30" s="87">
        <f t="shared" si="0"/>
        <v>273.58122269525393</v>
      </c>
      <c r="J30" s="87"/>
      <c r="K30" s="87"/>
      <c r="L30" s="87"/>
      <c r="M30" s="87"/>
      <c r="N30" s="104"/>
    </row>
    <row r="31" spans="1:14" ht="14.4">
      <c r="A31" s="75">
        <v>44196</v>
      </c>
      <c r="B31" s="87">
        <v>79.942280155259596</v>
      </c>
      <c r="C31" s="87">
        <v>75.286497420762913</v>
      </c>
      <c r="D31" s="87">
        <v>57.329794784009799</v>
      </c>
      <c r="E31" s="87">
        <v>13.1157599656499</v>
      </c>
      <c r="F31" s="87">
        <v>49.347837858465397</v>
      </c>
      <c r="G31" s="87">
        <f t="shared" si="0"/>
        <v>275.02217018414763</v>
      </c>
      <c r="J31" s="87"/>
      <c r="K31" s="87"/>
      <c r="L31" s="87"/>
      <c r="M31" s="87"/>
      <c r="N31" s="104"/>
    </row>
    <row r="32" spans="1:14" ht="14.4">
      <c r="A32" s="75">
        <v>44286</v>
      </c>
      <c r="B32" s="87">
        <v>80.325152928859495</v>
      </c>
      <c r="C32" s="87">
        <v>77.218049947245802</v>
      </c>
      <c r="D32" s="87">
        <v>57.661875038109812</v>
      </c>
      <c r="E32" s="87">
        <v>12.36818574344</v>
      </c>
      <c r="F32" s="87">
        <v>48.988429185785805</v>
      </c>
      <c r="G32" s="87">
        <f t="shared" si="0"/>
        <v>276.56169284344094</v>
      </c>
      <c r="J32" s="87"/>
      <c r="K32" s="87"/>
      <c r="L32" s="87"/>
      <c r="M32" s="87"/>
      <c r="N32" s="104"/>
    </row>
    <row r="33" spans="1:14" ht="14.4">
      <c r="A33" s="75">
        <v>44377</v>
      </c>
      <c r="B33" s="87">
        <v>84.341291407919712</v>
      </c>
      <c r="C33" s="87">
        <v>85.162540424821202</v>
      </c>
      <c r="D33" s="87">
        <v>59.8722689958499</v>
      </c>
      <c r="E33" s="87">
        <v>12.42615270147</v>
      </c>
      <c r="F33" s="87">
        <v>43.849542825543502</v>
      </c>
      <c r="G33" s="87">
        <f t="shared" si="0"/>
        <v>285.65179635560429</v>
      </c>
      <c r="J33" s="87"/>
      <c r="K33" s="87"/>
      <c r="L33" s="87"/>
      <c r="M33" s="87"/>
      <c r="N33" s="104"/>
    </row>
    <row r="34" spans="1:14" ht="14.4">
      <c r="A34" s="75">
        <v>44469</v>
      </c>
      <c r="B34" s="87">
        <v>83.999461799509803</v>
      </c>
      <c r="C34" s="87">
        <v>86.610056409240713</v>
      </c>
      <c r="D34" s="87">
        <v>60.710918503859901</v>
      </c>
      <c r="E34" s="87">
        <v>12.4273890044299</v>
      </c>
      <c r="F34" s="87">
        <v>44.700579852152302</v>
      </c>
      <c r="G34" s="87">
        <f t="shared" si="0"/>
        <v>288.44840556919257</v>
      </c>
      <c r="J34" s="87"/>
      <c r="K34" s="87"/>
      <c r="L34" s="87"/>
      <c r="M34" s="87"/>
      <c r="N34" s="104"/>
    </row>
    <row r="35" spans="1:14" ht="14.4">
      <c r="A35" s="75">
        <v>44561</v>
      </c>
      <c r="B35" s="87">
        <v>82.408433016109598</v>
      </c>
      <c r="C35" s="87">
        <v>92.051188510434912</v>
      </c>
      <c r="D35" s="87">
        <v>60.662261065929897</v>
      </c>
      <c r="E35" s="87">
        <v>12.2887886385599</v>
      </c>
      <c r="F35" s="87">
        <v>45.331673699206306</v>
      </c>
      <c r="G35" s="87">
        <f t="shared" si="0"/>
        <v>292.74234493024062</v>
      </c>
      <c r="J35" s="87"/>
      <c r="K35" s="87"/>
      <c r="L35" s="87"/>
      <c r="M35" s="87"/>
      <c r="N35" s="104"/>
    </row>
    <row r="36" spans="1:14" ht="14.4">
      <c r="A36" s="75">
        <v>44651</v>
      </c>
      <c r="B36" s="87">
        <v>84.932220223499698</v>
      </c>
      <c r="C36" s="87">
        <v>91.634600773253382</v>
      </c>
      <c r="D36" s="87">
        <v>61.612350285989798</v>
      </c>
      <c r="E36" s="87">
        <v>11.476663476300001</v>
      </c>
      <c r="F36" s="87">
        <v>45.4978667431795</v>
      </c>
      <c r="G36" s="87">
        <f t="shared" si="0"/>
        <v>295.15370150222236</v>
      </c>
      <c r="H36" s="122"/>
      <c r="J36" s="87"/>
      <c r="K36" s="87"/>
      <c r="L36" s="87"/>
      <c r="M36" s="87"/>
      <c r="N36" s="104"/>
    </row>
    <row r="37" spans="1:14" ht="14.4">
      <c r="A37" s="75">
        <v>44742</v>
      </c>
      <c r="B37" s="87">
        <v>88.550624155169999</v>
      </c>
      <c r="C37" s="87">
        <v>93.536288555954698</v>
      </c>
      <c r="D37" s="87">
        <v>62.772417083089898</v>
      </c>
      <c r="E37" s="87">
        <v>11.33961868484</v>
      </c>
      <c r="F37" s="87">
        <v>46.350283450261891</v>
      </c>
      <c r="G37" s="87">
        <f t="shared" si="0"/>
        <v>302.54923192931648</v>
      </c>
      <c r="H37" s="122"/>
      <c r="J37" s="87"/>
      <c r="K37" s="87"/>
      <c r="L37" s="87"/>
      <c r="M37" s="87"/>
      <c r="N37" s="104"/>
    </row>
    <row r="38" spans="1:14" ht="14.4">
      <c r="A38" s="75">
        <v>44834</v>
      </c>
      <c r="B38" s="87">
        <v>85.594988214970002</v>
      </c>
      <c r="C38" s="87">
        <v>94.694006251434686</v>
      </c>
      <c r="D38" s="87">
        <v>61.974339211649998</v>
      </c>
      <c r="E38" s="87">
        <v>10.9918169285</v>
      </c>
      <c r="F38" s="87">
        <v>46.264582881501696</v>
      </c>
      <c r="G38" s="87">
        <f t="shared" si="0"/>
        <v>299.51973348805643</v>
      </c>
      <c r="H38" s="122"/>
      <c r="J38" s="87"/>
      <c r="K38" s="87"/>
      <c r="L38" s="87"/>
      <c r="M38" s="87"/>
      <c r="N38" s="104"/>
    </row>
    <row r="39" spans="1:14" ht="14.4">
      <c r="A39" s="75">
        <v>44926</v>
      </c>
      <c r="B39" s="87">
        <v>80.806187385069904</v>
      </c>
      <c r="C39" s="87">
        <v>100.0713629159054</v>
      </c>
      <c r="D39" s="87">
        <v>61.421513468359812</v>
      </c>
      <c r="E39" s="87">
        <v>10.23862676718</v>
      </c>
      <c r="F39" s="87">
        <v>45.371683034468305</v>
      </c>
      <c r="G39" s="87">
        <f t="shared" si="0"/>
        <v>297.90937357098346</v>
      </c>
      <c r="H39" s="122"/>
      <c r="J39" s="87"/>
      <c r="K39" s="87"/>
      <c r="L39" s="87"/>
      <c r="M39" s="87"/>
      <c r="N39" s="104"/>
    </row>
    <row r="40" spans="1:14" ht="14.4">
      <c r="A40" s="75">
        <v>45016</v>
      </c>
      <c r="B40" s="87">
        <v>80.586441929959591</v>
      </c>
      <c r="C40" s="87">
        <v>98.526087710295286</v>
      </c>
      <c r="D40" s="87">
        <v>60.3203978894798</v>
      </c>
      <c r="E40" s="87">
        <v>9.7446129999999993</v>
      </c>
      <c r="F40" s="87">
        <v>45.078833758204297</v>
      </c>
      <c r="G40" s="87">
        <f t="shared" si="0"/>
        <v>294.25637428793897</v>
      </c>
      <c r="H40" s="122"/>
      <c r="J40" s="87"/>
      <c r="K40" s="87"/>
      <c r="L40" s="87"/>
      <c r="M40" s="87"/>
      <c r="N40" s="104"/>
    </row>
    <row r="41" spans="1:14" ht="14.4">
      <c r="A41" s="75">
        <v>45107</v>
      </c>
      <c r="B41" s="87">
        <v>82.58767346195981</v>
      </c>
      <c r="C41" s="87">
        <v>100.4886596082421</v>
      </c>
      <c r="D41" s="87">
        <v>60.8753326846699</v>
      </c>
      <c r="E41" s="87">
        <v>9.6061350000000001</v>
      </c>
      <c r="F41" s="87">
        <v>45.6402010940228</v>
      </c>
      <c r="G41" s="87">
        <f t="shared" si="0"/>
        <v>299.19800184889459</v>
      </c>
      <c r="H41" s="122"/>
      <c r="J41" s="87"/>
      <c r="K41" s="87"/>
      <c r="L41" s="87"/>
      <c r="M41" s="87"/>
      <c r="N41" s="104"/>
    </row>
    <row r="42" spans="1:14" ht="14.4">
      <c r="A42" s="75">
        <v>45199</v>
      </c>
      <c r="B42" s="87">
        <v>82.277079338899895</v>
      </c>
      <c r="C42" s="87">
        <v>102.3100941193819</v>
      </c>
      <c r="D42" s="87">
        <v>60.692629286010003</v>
      </c>
      <c r="E42" s="87">
        <v>9.5643469999999997</v>
      </c>
      <c r="F42" s="87">
        <v>46.327352200255405</v>
      </c>
      <c r="G42" s="87">
        <f t="shared" si="0"/>
        <v>301.17150194454723</v>
      </c>
      <c r="H42" s="122"/>
      <c r="J42" s="87"/>
      <c r="K42" s="87"/>
      <c r="L42" s="87"/>
      <c r="M42" s="87"/>
      <c r="N42" s="104"/>
    </row>
    <row r="43" spans="1:14" ht="14.4">
      <c r="A43" s="75">
        <v>45291</v>
      </c>
      <c r="B43" s="87">
        <v>78.338372713893406</v>
      </c>
      <c r="C43" s="87">
        <v>105.4117260278899</v>
      </c>
      <c r="D43" s="87">
        <v>60.319182181719903</v>
      </c>
      <c r="E43" s="87">
        <v>9.1225900000000006</v>
      </c>
      <c r="F43" s="87">
        <v>46.752455840949999</v>
      </c>
      <c r="G43" s="87">
        <f t="shared" si="0"/>
        <v>299.94432676445319</v>
      </c>
      <c r="H43" s="122"/>
      <c r="J43" s="87"/>
      <c r="K43" s="87"/>
      <c r="L43" s="87"/>
      <c r="M43" s="87"/>
      <c r="N43" s="104"/>
    </row>
    <row r="44" spans="1:14" ht="14.4">
      <c r="A44" s="94">
        <v>45352</v>
      </c>
      <c r="B44" s="87">
        <v>80.487632998769598</v>
      </c>
      <c r="C44" s="87">
        <v>120.7072598769051</v>
      </c>
      <c r="D44" s="87">
        <v>58.4679827065399</v>
      </c>
      <c r="E44" s="87">
        <v>8.8646720697598997</v>
      </c>
      <c r="F44" s="87">
        <v>46.522230906802804</v>
      </c>
      <c r="G44" s="87">
        <f t="shared" si="0"/>
        <v>315.04977855877729</v>
      </c>
      <c r="H44" s="122"/>
      <c r="J44" s="87"/>
      <c r="K44" s="87"/>
      <c r="L44" s="87"/>
      <c r="M44" s="87"/>
      <c r="N44" s="104"/>
    </row>
    <row r="45" spans="1:14" ht="14.4">
      <c r="A45" s="94">
        <v>45444</v>
      </c>
      <c r="B45" s="87">
        <v>81.440882471988999</v>
      </c>
      <c r="C45" s="87">
        <v>123.32973669577071</v>
      </c>
      <c r="D45" s="87">
        <v>58.496285251069899</v>
      </c>
      <c r="E45" s="87">
        <v>8.8485779999999998</v>
      </c>
      <c r="F45" s="87">
        <v>47.023438548790701</v>
      </c>
      <c r="G45" s="87">
        <f t="shared" si="0"/>
        <v>319.13892096762027</v>
      </c>
      <c r="H45" s="122"/>
      <c r="J45" s="87"/>
      <c r="K45" s="87"/>
      <c r="L45" s="87"/>
      <c r="M45" s="87"/>
      <c r="N45" s="104"/>
    </row>
    <row r="46" spans="1:14">
      <c r="B46" s="90"/>
      <c r="C46" s="105"/>
      <c r="E46" s="90"/>
    </row>
    <row r="47" spans="1:14">
      <c r="B47" s="90"/>
      <c r="C47" s="90"/>
      <c r="E47" s="90"/>
    </row>
    <row r="48" spans="1:14">
      <c r="B48" s="90"/>
      <c r="C48" s="90"/>
      <c r="E48" s="90"/>
    </row>
    <row r="49" spans="2:5">
      <c r="B49" s="90"/>
      <c r="C49" s="90"/>
      <c r="E49" s="90"/>
    </row>
    <row r="50" spans="2:5">
      <c r="B50" s="90"/>
      <c r="C50" s="90"/>
      <c r="E50" s="90"/>
    </row>
    <row r="51" spans="2:5">
      <c r="B51" s="90"/>
      <c r="C51" s="90"/>
      <c r="E51" s="90"/>
    </row>
    <row r="52" spans="2:5">
      <c r="B52" s="90"/>
      <c r="C52" s="90"/>
      <c r="E52" s="90"/>
    </row>
    <row r="53" spans="2:5">
      <c r="B53" s="90"/>
      <c r="C53" s="90"/>
      <c r="E53" s="90"/>
    </row>
    <row r="54" spans="2:5">
      <c r="B54" s="90"/>
      <c r="C54" s="90"/>
      <c r="E54" s="90"/>
    </row>
    <row r="55" spans="2:5">
      <c r="B55" s="90"/>
      <c r="C55" s="90"/>
      <c r="E55" s="90"/>
    </row>
    <row r="56" spans="2:5">
      <c r="B56" s="90"/>
      <c r="C56" s="90"/>
      <c r="E56" s="90"/>
    </row>
    <row r="57" spans="2:5">
      <c r="B57" s="90"/>
      <c r="C57" s="90"/>
      <c r="E57" s="90"/>
    </row>
    <row r="58" spans="2:5">
      <c r="B58" s="90"/>
      <c r="C58" s="90"/>
      <c r="E58" s="90"/>
    </row>
    <row r="59" spans="2:5">
      <c r="B59" s="90"/>
      <c r="C59" s="90"/>
      <c r="E59" s="90"/>
    </row>
    <row r="60" spans="2:5">
      <c r="B60" s="90"/>
      <c r="C60" s="90"/>
      <c r="E60" s="90"/>
    </row>
    <row r="61" spans="2:5">
      <c r="B61" s="90"/>
      <c r="C61" s="90"/>
      <c r="E61" s="90"/>
    </row>
    <row r="62" spans="2:5">
      <c r="B62" s="90"/>
      <c r="C62" s="90"/>
      <c r="E62" s="90"/>
    </row>
    <row r="63" spans="2:5">
      <c r="B63" s="90"/>
      <c r="C63" s="90"/>
      <c r="E63" s="90"/>
    </row>
    <row r="64" spans="2:5">
      <c r="B64" s="90"/>
      <c r="C64" s="90"/>
      <c r="E64" s="90"/>
    </row>
    <row r="65" spans="2:5">
      <c r="B65" s="90"/>
      <c r="C65" s="90"/>
      <c r="E65" s="90"/>
    </row>
    <row r="66" spans="2:5">
      <c r="B66" s="90"/>
      <c r="C66" s="90"/>
      <c r="E66" s="90"/>
    </row>
    <row r="67" spans="2:5">
      <c r="B67" s="90"/>
      <c r="C67" s="90"/>
      <c r="E67" s="90"/>
    </row>
    <row r="68" spans="2:5">
      <c r="B68" s="90"/>
      <c r="C68" s="90"/>
      <c r="E68" s="90"/>
    </row>
    <row r="69" spans="2:5">
      <c r="B69" s="90"/>
      <c r="C69" s="90"/>
      <c r="E69" s="90"/>
    </row>
    <row r="70" spans="2:5">
      <c r="B70" s="90"/>
      <c r="C70" s="90"/>
      <c r="E70" s="90"/>
    </row>
    <row r="71" spans="2:5">
      <c r="B71" s="90"/>
      <c r="C71" s="90"/>
      <c r="E71" s="90"/>
    </row>
    <row r="72" spans="2:5">
      <c r="B72" s="90"/>
      <c r="C72" s="90"/>
      <c r="E72" s="90"/>
    </row>
    <row r="73" spans="2:5">
      <c r="B73" s="90"/>
      <c r="C73" s="90"/>
      <c r="E73" s="90"/>
    </row>
    <row r="74" spans="2:5">
      <c r="B74" s="90"/>
      <c r="C74" s="90"/>
      <c r="E74" s="90"/>
    </row>
    <row r="75" spans="2:5">
      <c r="B75" s="90"/>
      <c r="C75" s="90"/>
      <c r="E75" s="90"/>
    </row>
    <row r="76" spans="2:5">
      <c r="B76" s="90"/>
      <c r="C76" s="90"/>
      <c r="E76" s="90"/>
    </row>
    <row r="77" spans="2:5">
      <c r="B77" s="90"/>
      <c r="C77" s="90"/>
      <c r="E77" s="90"/>
    </row>
    <row r="78" spans="2:5">
      <c r="B78" s="90"/>
      <c r="C78" s="90"/>
      <c r="E78" s="90"/>
    </row>
    <row r="79" spans="2:5">
      <c r="B79" s="90"/>
      <c r="C79" s="90"/>
      <c r="E79" s="90"/>
    </row>
    <row r="80" spans="2:5">
      <c r="B80" s="90"/>
      <c r="C80" s="90"/>
      <c r="E80" s="90"/>
    </row>
    <row r="81" spans="2:5">
      <c r="B81" s="90"/>
      <c r="C81" s="90"/>
      <c r="E81" s="90"/>
    </row>
    <row r="82" spans="2:5">
      <c r="B82" s="90"/>
      <c r="C82" s="90"/>
      <c r="E82" s="90"/>
    </row>
    <row r="83" spans="2:5">
      <c r="B83" s="90"/>
      <c r="C83" s="90"/>
      <c r="E83" s="90"/>
    </row>
    <row r="84" spans="2:5">
      <c r="B84" s="90"/>
      <c r="C84" s="90"/>
      <c r="E84" s="90"/>
    </row>
    <row r="85" spans="2:5">
      <c r="B85" s="90"/>
      <c r="C85" s="90"/>
      <c r="E85" s="90"/>
    </row>
    <row r="86" spans="2:5">
      <c r="B86" s="90"/>
      <c r="C86" s="90"/>
      <c r="E86" s="90"/>
    </row>
    <row r="87" spans="2:5">
      <c r="B87" s="90"/>
      <c r="C87" s="90"/>
      <c r="E87" s="90"/>
    </row>
    <row r="88" spans="2:5">
      <c r="B88" s="90"/>
      <c r="C88" s="90"/>
      <c r="E88" s="90"/>
    </row>
    <row r="89" spans="2:5">
      <c r="B89" s="90"/>
      <c r="C89" s="90"/>
      <c r="E89" s="90"/>
    </row>
    <row r="90" spans="2:5">
      <c r="B90" s="90"/>
      <c r="C90" s="90"/>
      <c r="E90" s="90"/>
    </row>
    <row r="91" spans="2:5">
      <c r="B91" s="90"/>
      <c r="C91" s="90"/>
      <c r="E91" s="90"/>
    </row>
    <row r="92" spans="2:5">
      <c r="B92" s="90"/>
      <c r="C92" s="90"/>
      <c r="E92" s="90"/>
    </row>
    <row r="93" spans="2:5">
      <c r="B93" s="90"/>
      <c r="C93" s="90"/>
      <c r="E93" s="90"/>
    </row>
    <row r="94" spans="2:5">
      <c r="B94" s="90"/>
      <c r="C94" s="90"/>
      <c r="E94" s="90"/>
    </row>
    <row r="95" spans="2:5">
      <c r="B95" s="90"/>
      <c r="C95" s="90"/>
      <c r="E95" s="90"/>
    </row>
    <row r="96" spans="2:5">
      <c r="B96" s="90"/>
      <c r="C96" s="90"/>
      <c r="E96" s="90"/>
    </row>
    <row r="97" spans="2:5">
      <c r="B97" s="90"/>
      <c r="C97" s="90"/>
      <c r="E97" s="90"/>
    </row>
    <row r="98" spans="2:5">
      <c r="B98" s="90"/>
      <c r="C98" s="90"/>
      <c r="E98" s="90"/>
    </row>
    <row r="99" spans="2:5">
      <c r="B99" s="90"/>
      <c r="C99" s="90"/>
      <c r="E99" s="90"/>
    </row>
    <row r="100" spans="2:5">
      <c r="B100" s="90"/>
      <c r="C100" s="90"/>
      <c r="E100" s="90"/>
    </row>
    <row r="101" spans="2:5">
      <c r="B101" s="90"/>
      <c r="C101" s="90"/>
      <c r="E101" s="90"/>
    </row>
    <row r="102" spans="2:5">
      <c r="B102" s="90"/>
      <c r="C102" s="90"/>
      <c r="E102" s="90"/>
    </row>
    <row r="103" spans="2:5">
      <c r="B103" s="90"/>
      <c r="C103" s="90"/>
      <c r="E103" s="90"/>
    </row>
    <row r="104" spans="2:5">
      <c r="B104" s="90"/>
      <c r="C104" s="90"/>
      <c r="E104" s="90"/>
    </row>
    <row r="105" spans="2:5">
      <c r="B105" s="90"/>
      <c r="C105" s="90"/>
      <c r="E105" s="90"/>
    </row>
    <row r="106" spans="2:5">
      <c r="B106" s="90"/>
      <c r="C106" s="90"/>
      <c r="E106" s="90"/>
    </row>
    <row r="107" spans="2:5">
      <c r="B107" s="90"/>
      <c r="C107" s="90"/>
      <c r="E107" s="90"/>
    </row>
    <row r="108" spans="2:5">
      <c r="B108" s="90"/>
      <c r="C108" s="90"/>
      <c r="E108" s="90"/>
    </row>
    <row r="109" spans="2:5">
      <c r="B109" s="90"/>
      <c r="C109" s="90"/>
      <c r="E109" s="90"/>
    </row>
    <row r="110" spans="2:5">
      <c r="B110" s="90"/>
      <c r="C110" s="90"/>
      <c r="E110" s="90"/>
    </row>
    <row r="111" spans="2:5">
      <c r="B111" s="90"/>
      <c r="C111" s="90"/>
      <c r="E111" s="90"/>
    </row>
    <row r="112" spans="2:5">
      <c r="B112" s="90"/>
      <c r="C112" s="90"/>
      <c r="E112" s="90"/>
    </row>
    <row r="113" spans="2:5">
      <c r="B113" s="90"/>
      <c r="C113" s="90"/>
      <c r="E113" s="90"/>
    </row>
    <row r="114" spans="2:5">
      <c r="B114" s="90"/>
      <c r="C114" s="90"/>
      <c r="E114" s="90"/>
    </row>
    <row r="115" spans="2:5">
      <c r="B115" s="90"/>
      <c r="C115" s="90"/>
      <c r="E115" s="90"/>
    </row>
    <row r="116" spans="2:5">
      <c r="B116" s="90"/>
      <c r="C116" s="90"/>
      <c r="E116" s="90"/>
    </row>
    <row r="117" spans="2:5">
      <c r="B117" s="90"/>
      <c r="C117" s="90"/>
      <c r="E117" s="90"/>
    </row>
    <row r="118" spans="2:5">
      <c r="B118" s="90"/>
      <c r="C118" s="90"/>
      <c r="E118" s="90"/>
    </row>
    <row r="119" spans="2:5">
      <c r="B119" s="90"/>
      <c r="C119" s="90"/>
      <c r="E119" s="90"/>
    </row>
    <row r="120" spans="2:5">
      <c r="B120" s="90"/>
      <c r="C120" s="90"/>
      <c r="E120" s="90"/>
    </row>
    <row r="121" spans="2:5">
      <c r="B121" s="90"/>
      <c r="C121" s="90"/>
      <c r="E121" s="90"/>
    </row>
    <row r="122" spans="2:5">
      <c r="B122" s="90"/>
      <c r="C122" s="90"/>
      <c r="E122" s="90"/>
    </row>
    <row r="123" spans="2:5">
      <c r="B123" s="90"/>
      <c r="C123" s="90"/>
      <c r="E123" s="90"/>
    </row>
    <row r="124" spans="2:5">
      <c r="B124" s="90"/>
      <c r="C124" s="90"/>
      <c r="E124" s="90"/>
    </row>
    <row r="125" spans="2:5">
      <c r="B125" s="90"/>
      <c r="C125" s="90"/>
      <c r="E125" s="90"/>
    </row>
    <row r="126" spans="2:5">
      <c r="B126" s="90"/>
      <c r="C126" s="90"/>
      <c r="E126" s="90"/>
    </row>
    <row r="127" spans="2:5">
      <c r="B127" s="90"/>
      <c r="C127" s="90"/>
      <c r="E127" s="90"/>
    </row>
    <row r="128" spans="2:5">
      <c r="B128" s="90"/>
      <c r="C128" s="90"/>
      <c r="E128" s="90"/>
    </row>
    <row r="129" spans="2:5">
      <c r="B129" s="90"/>
      <c r="C129" s="90"/>
      <c r="E129" s="90"/>
    </row>
    <row r="130" spans="2:5">
      <c r="B130" s="90"/>
      <c r="C130" s="90"/>
      <c r="E130" s="90"/>
    </row>
    <row r="131" spans="2:5">
      <c r="B131" s="90"/>
      <c r="C131" s="90"/>
      <c r="E131" s="90"/>
    </row>
    <row r="132" spans="2:5">
      <c r="B132" s="90"/>
      <c r="C132" s="90"/>
      <c r="E132" s="90"/>
    </row>
    <row r="133" spans="2:5">
      <c r="B133" s="90"/>
      <c r="C133" s="90"/>
      <c r="E133" s="90"/>
    </row>
    <row r="134" spans="2:5">
      <c r="B134" s="90"/>
      <c r="C134" s="90"/>
      <c r="E134" s="90"/>
    </row>
    <row r="135" spans="2:5">
      <c r="B135" s="90"/>
      <c r="C135" s="90"/>
      <c r="E135" s="90"/>
    </row>
    <row r="136" spans="2:5">
      <c r="B136" s="90"/>
      <c r="C136" s="90"/>
      <c r="E136" s="90"/>
    </row>
    <row r="137" spans="2:5">
      <c r="B137" s="90"/>
      <c r="C137" s="90"/>
      <c r="E137" s="90"/>
    </row>
    <row r="138" spans="2:5">
      <c r="B138" s="90"/>
      <c r="C138" s="90"/>
      <c r="E138" s="90"/>
    </row>
    <row r="139" spans="2:5">
      <c r="B139" s="90"/>
      <c r="C139" s="90"/>
      <c r="E139" s="90"/>
    </row>
    <row r="140" spans="2:5">
      <c r="B140" s="90"/>
      <c r="C140" s="90"/>
      <c r="E140" s="90"/>
    </row>
    <row r="141" spans="2:5">
      <c r="B141" s="90"/>
      <c r="C141" s="90"/>
      <c r="E141" s="90"/>
    </row>
    <row r="142" spans="2:5">
      <c r="B142" s="90"/>
      <c r="C142" s="90"/>
      <c r="E142" s="90"/>
    </row>
    <row r="143" spans="2:5">
      <c r="B143" s="90"/>
      <c r="C143" s="90"/>
      <c r="E143" s="90"/>
    </row>
    <row r="144" spans="2:5">
      <c r="B144" s="90"/>
      <c r="C144" s="90"/>
      <c r="E144" s="90"/>
    </row>
    <row r="145" spans="2:5">
      <c r="B145" s="90"/>
      <c r="C145" s="90"/>
      <c r="E145" s="90"/>
    </row>
    <row r="146" spans="2:5">
      <c r="B146" s="90"/>
      <c r="C146" s="90"/>
      <c r="E146" s="90"/>
    </row>
    <row r="147" spans="2:5">
      <c r="B147" s="90"/>
      <c r="C147" s="90"/>
      <c r="E147" s="90"/>
    </row>
    <row r="148" spans="2:5">
      <c r="B148" s="90"/>
      <c r="C148" s="90"/>
      <c r="E148" s="90"/>
    </row>
    <row r="149" spans="2:5">
      <c r="B149" s="90"/>
      <c r="C149" s="90"/>
      <c r="E149" s="90"/>
    </row>
    <row r="150" spans="2:5">
      <c r="B150" s="90"/>
      <c r="C150" s="90"/>
      <c r="E150" s="90"/>
    </row>
    <row r="151" spans="2:5">
      <c r="B151" s="90"/>
      <c r="C151" s="90"/>
      <c r="E151" s="90"/>
    </row>
    <row r="152" spans="2:5">
      <c r="B152" s="90"/>
      <c r="C152" s="90"/>
      <c r="E152" s="90"/>
    </row>
    <row r="153" spans="2:5">
      <c r="B153" s="90"/>
      <c r="C153" s="90"/>
      <c r="E153" s="90"/>
    </row>
    <row r="154" spans="2:5">
      <c r="B154" s="90"/>
      <c r="C154" s="90"/>
      <c r="E154" s="90"/>
    </row>
    <row r="155" spans="2:5">
      <c r="B155" s="90"/>
      <c r="C155" s="90"/>
      <c r="E155" s="90"/>
    </row>
    <row r="156" spans="2:5">
      <c r="B156" s="90"/>
      <c r="C156" s="90"/>
      <c r="E156" s="90"/>
    </row>
    <row r="157" spans="2:5">
      <c r="B157" s="90"/>
      <c r="C157" s="90"/>
      <c r="E157" s="90"/>
    </row>
    <row r="158" spans="2:5">
      <c r="B158" s="90"/>
      <c r="C158" s="90"/>
      <c r="E158" s="90"/>
    </row>
    <row r="159" spans="2:5">
      <c r="B159" s="90"/>
      <c r="C159" s="90"/>
      <c r="E159" s="90"/>
    </row>
    <row r="160" spans="2:5">
      <c r="B160" s="90"/>
      <c r="C160" s="90"/>
      <c r="E160" s="90"/>
    </row>
    <row r="161" spans="2:5">
      <c r="B161" s="90"/>
      <c r="C161" s="90"/>
      <c r="E161" s="90"/>
    </row>
    <row r="162" spans="2:5">
      <c r="B162" s="90"/>
      <c r="C162" s="90"/>
      <c r="E162" s="90"/>
    </row>
    <row r="163" spans="2:5">
      <c r="B163" s="90"/>
      <c r="C163" s="90"/>
      <c r="E163" s="90"/>
    </row>
    <row r="164" spans="2:5">
      <c r="B164" s="90"/>
      <c r="C164" s="90"/>
      <c r="E164" s="90"/>
    </row>
    <row r="165" spans="2:5">
      <c r="B165" s="90"/>
      <c r="C165" s="90"/>
      <c r="E165" s="90"/>
    </row>
    <row r="166" spans="2:5">
      <c r="B166" s="90"/>
      <c r="C166" s="90"/>
      <c r="E166" s="90"/>
    </row>
    <row r="167" spans="2:5">
      <c r="B167" s="90"/>
      <c r="C167" s="90"/>
      <c r="E167" s="90"/>
    </row>
    <row r="168" spans="2:5">
      <c r="B168" s="90"/>
      <c r="C168" s="90"/>
      <c r="E168" s="90"/>
    </row>
    <row r="169" spans="2:5">
      <c r="B169" s="90"/>
      <c r="C169" s="90"/>
      <c r="E169" s="90"/>
    </row>
    <row r="170" spans="2:5">
      <c r="B170" s="90"/>
      <c r="C170" s="90"/>
      <c r="E170" s="90"/>
    </row>
    <row r="171" spans="2:5">
      <c r="B171" s="90"/>
      <c r="C171" s="90"/>
      <c r="E171" s="90"/>
    </row>
    <row r="172" spans="2:5">
      <c r="B172" s="90"/>
      <c r="C172" s="90"/>
      <c r="E172" s="90"/>
    </row>
    <row r="173" spans="2:5">
      <c r="B173" s="90"/>
      <c r="C173" s="90"/>
      <c r="E173" s="90"/>
    </row>
    <row r="174" spans="2:5">
      <c r="B174" s="90"/>
      <c r="C174" s="90"/>
      <c r="E174" s="90"/>
    </row>
    <row r="175" spans="2:5">
      <c r="B175" s="90"/>
      <c r="C175" s="90"/>
      <c r="E175" s="90"/>
    </row>
    <row r="176" spans="2:5">
      <c r="B176" s="90"/>
      <c r="C176" s="90"/>
      <c r="E176" s="90"/>
    </row>
    <row r="177" spans="2:5">
      <c r="B177" s="90"/>
      <c r="C177" s="90"/>
      <c r="E177" s="90"/>
    </row>
    <row r="178" spans="2:5">
      <c r="B178" s="90"/>
      <c r="C178" s="90"/>
      <c r="E178" s="90"/>
    </row>
    <row r="179" spans="2:5">
      <c r="B179" s="90"/>
      <c r="C179" s="90"/>
      <c r="E179" s="90"/>
    </row>
    <row r="180" spans="2:5">
      <c r="B180" s="90"/>
      <c r="C180" s="90"/>
      <c r="E180" s="90"/>
    </row>
    <row r="181" spans="2:5">
      <c r="B181" s="90"/>
      <c r="C181" s="90"/>
      <c r="E181" s="90"/>
    </row>
    <row r="182" spans="2:5">
      <c r="B182" s="90"/>
      <c r="C182" s="90"/>
      <c r="E182" s="90"/>
    </row>
    <row r="183" spans="2:5">
      <c r="B183" s="90"/>
      <c r="C183" s="90"/>
      <c r="E183" s="90"/>
    </row>
    <row r="184" spans="2:5">
      <c r="B184" s="90"/>
      <c r="C184" s="90"/>
      <c r="E184" s="90"/>
    </row>
    <row r="185" spans="2:5">
      <c r="B185" s="90"/>
      <c r="C185" s="90"/>
      <c r="E185" s="90"/>
    </row>
    <row r="186" spans="2:5">
      <c r="B186" s="90"/>
      <c r="C186" s="90"/>
      <c r="E186" s="90"/>
    </row>
    <row r="187" spans="2:5">
      <c r="B187" s="90"/>
      <c r="C187" s="90"/>
      <c r="E187" s="90"/>
    </row>
    <row r="188" spans="2:5">
      <c r="B188" s="90"/>
      <c r="C188" s="90"/>
      <c r="E188" s="90"/>
    </row>
    <row r="189" spans="2:5">
      <c r="B189" s="90"/>
      <c r="C189" s="90"/>
      <c r="E189" s="90"/>
    </row>
    <row r="190" spans="2:5">
      <c r="B190" s="90"/>
      <c r="C190" s="90"/>
      <c r="E190" s="90"/>
    </row>
    <row r="191" spans="2:5">
      <c r="B191" s="90"/>
      <c r="C191" s="90"/>
      <c r="E191" s="90"/>
    </row>
    <row r="192" spans="2:5">
      <c r="B192" s="90"/>
      <c r="C192" s="90"/>
      <c r="E192" s="90"/>
    </row>
    <row r="193" spans="2:5">
      <c r="B193" s="90"/>
      <c r="C193" s="90"/>
      <c r="E193" s="90"/>
    </row>
    <row r="194" spans="2:5">
      <c r="B194" s="90"/>
      <c r="C194" s="90"/>
      <c r="E194" s="90"/>
    </row>
    <row r="195" spans="2:5">
      <c r="B195" s="90"/>
      <c r="C195" s="90"/>
      <c r="E195" s="90"/>
    </row>
    <row r="196" spans="2:5">
      <c r="B196" s="90"/>
      <c r="C196" s="90"/>
      <c r="E196" s="90"/>
    </row>
    <row r="197" spans="2:5">
      <c r="B197" s="90"/>
      <c r="C197" s="90"/>
      <c r="E197" s="90"/>
    </row>
    <row r="198" spans="2:5">
      <c r="B198" s="90"/>
      <c r="C198" s="90"/>
      <c r="E198" s="90"/>
    </row>
    <row r="199" spans="2:5">
      <c r="B199" s="90"/>
      <c r="C199" s="90"/>
      <c r="E199" s="90"/>
    </row>
    <row r="200" spans="2:5">
      <c r="B200" s="90"/>
      <c r="C200" s="90"/>
      <c r="E200" s="90"/>
    </row>
    <row r="201" spans="2:5">
      <c r="B201" s="90"/>
      <c r="C201" s="90"/>
      <c r="E201" s="90"/>
    </row>
    <row r="202" spans="2:5">
      <c r="B202" s="90"/>
      <c r="C202" s="90"/>
      <c r="E202" s="90"/>
    </row>
    <row r="203" spans="2:5">
      <c r="B203" s="90"/>
      <c r="C203" s="90"/>
      <c r="E203" s="90"/>
    </row>
    <row r="204" spans="2:5">
      <c r="B204" s="90"/>
      <c r="C204" s="90"/>
      <c r="E204" s="90"/>
    </row>
    <row r="205" spans="2:5">
      <c r="B205" s="90"/>
      <c r="C205" s="90"/>
      <c r="E205" s="90"/>
    </row>
    <row r="206" spans="2:5">
      <c r="B206" s="90"/>
      <c r="C206" s="90"/>
      <c r="E206" s="90"/>
    </row>
    <row r="207" spans="2:5">
      <c r="B207" s="90"/>
      <c r="C207" s="90"/>
      <c r="E207" s="90"/>
    </row>
    <row r="208" spans="2:5">
      <c r="B208" s="90"/>
      <c r="C208" s="90"/>
      <c r="E208" s="90"/>
    </row>
    <row r="209" spans="2:5">
      <c r="B209" s="90"/>
      <c r="C209" s="90"/>
      <c r="E209" s="90"/>
    </row>
    <row r="210" spans="2:5">
      <c r="B210" s="90"/>
      <c r="C210" s="90"/>
      <c r="E210" s="90"/>
    </row>
    <row r="211" spans="2:5">
      <c r="B211" s="90"/>
      <c r="C211" s="90"/>
      <c r="E211" s="90"/>
    </row>
    <row r="212" spans="2:5">
      <c r="B212" s="90"/>
      <c r="C212" s="90"/>
      <c r="E212" s="90"/>
    </row>
    <row r="213" spans="2:5">
      <c r="B213" s="90"/>
      <c r="C213" s="90"/>
      <c r="E213" s="90"/>
    </row>
    <row r="214" spans="2:5">
      <c r="B214" s="90"/>
      <c r="C214" s="90"/>
      <c r="E214" s="90"/>
    </row>
    <row r="215" spans="2:5">
      <c r="B215" s="90"/>
      <c r="C215" s="90"/>
      <c r="E215" s="90"/>
    </row>
    <row r="216" spans="2:5">
      <c r="B216" s="90"/>
      <c r="C216" s="90"/>
      <c r="E216" s="90"/>
    </row>
    <row r="217" spans="2:5">
      <c r="B217" s="90"/>
      <c r="C217" s="90"/>
      <c r="E217" s="90"/>
    </row>
    <row r="218" spans="2:5">
      <c r="B218" s="90"/>
      <c r="C218" s="90"/>
      <c r="E218" s="90"/>
    </row>
    <row r="219" spans="2:5">
      <c r="B219" s="90"/>
      <c r="C219" s="90"/>
      <c r="E219" s="90"/>
    </row>
    <row r="220" spans="2:5">
      <c r="B220" s="90"/>
      <c r="C220" s="90"/>
      <c r="E220" s="90"/>
    </row>
    <row r="221" spans="2:5">
      <c r="B221" s="90"/>
      <c r="C221" s="90"/>
      <c r="E221" s="90"/>
    </row>
    <row r="222" spans="2:5">
      <c r="B222" s="90"/>
      <c r="C222" s="90"/>
      <c r="E222" s="90"/>
    </row>
    <row r="223" spans="2:5">
      <c r="B223" s="90"/>
      <c r="C223" s="90"/>
      <c r="E223" s="90"/>
    </row>
    <row r="224" spans="2:5">
      <c r="B224" s="90"/>
      <c r="C224" s="90"/>
      <c r="E224" s="90"/>
    </row>
    <row r="225" spans="2:5">
      <c r="B225" s="90"/>
      <c r="C225" s="90"/>
      <c r="E225" s="90"/>
    </row>
    <row r="226" spans="2:5">
      <c r="B226" s="90"/>
      <c r="C226" s="90"/>
      <c r="E226" s="90"/>
    </row>
    <row r="227" spans="2:5">
      <c r="B227" s="90"/>
      <c r="C227" s="90"/>
      <c r="E227" s="90"/>
    </row>
    <row r="228" spans="2:5">
      <c r="B228" s="90"/>
      <c r="C228" s="90"/>
      <c r="E228" s="90"/>
    </row>
    <row r="229" spans="2:5">
      <c r="B229" s="90"/>
      <c r="C229" s="90"/>
      <c r="E229" s="90"/>
    </row>
    <row r="230" spans="2:5">
      <c r="B230" s="90"/>
      <c r="C230" s="90"/>
      <c r="E230" s="90"/>
    </row>
    <row r="231" spans="2:5">
      <c r="B231" s="90"/>
      <c r="C231" s="90"/>
      <c r="E231" s="90"/>
    </row>
    <row r="232" spans="2:5">
      <c r="B232" s="90"/>
      <c r="C232" s="90"/>
      <c r="E232" s="90"/>
    </row>
    <row r="233" spans="2:5">
      <c r="B233" s="90"/>
      <c r="C233" s="90"/>
      <c r="E233" s="90"/>
    </row>
    <row r="234" spans="2:5">
      <c r="B234" s="90"/>
      <c r="C234" s="90"/>
      <c r="E234" s="90"/>
    </row>
    <row r="235" spans="2:5">
      <c r="B235" s="90"/>
      <c r="C235" s="90"/>
      <c r="E235" s="90"/>
    </row>
    <row r="236" spans="2:5">
      <c r="B236" s="90"/>
      <c r="C236" s="90"/>
      <c r="E236" s="90"/>
    </row>
    <row r="237" spans="2:5">
      <c r="B237" s="90"/>
      <c r="C237" s="90"/>
      <c r="E237" s="90"/>
    </row>
    <row r="238" spans="2:5">
      <c r="B238" s="90"/>
      <c r="C238" s="90"/>
      <c r="E238" s="90"/>
    </row>
    <row r="239" spans="2:5">
      <c r="B239" s="90"/>
      <c r="C239" s="90"/>
      <c r="E239" s="90"/>
    </row>
    <row r="240" spans="2:5">
      <c r="B240" s="90"/>
      <c r="C240" s="90"/>
      <c r="E240" s="90"/>
    </row>
    <row r="241" spans="2:5">
      <c r="B241" s="90"/>
      <c r="C241" s="90"/>
      <c r="E241" s="90"/>
    </row>
    <row r="242" spans="2:5">
      <c r="B242" s="90"/>
      <c r="C242" s="90"/>
      <c r="E242" s="90"/>
    </row>
    <row r="243" spans="2:5">
      <c r="B243" s="90"/>
      <c r="C243" s="90"/>
      <c r="E243" s="90"/>
    </row>
    <row r="244" spans="2:5">
      <c r="B244" s="90"/>
      <c r="C244" s="90"/>
      <c r="E244" s="90"/>
    </row>
    <row r="245" spans="2:5">
      <c r="B245" s="90"/>
      <c r="C245" s="90"/>
      <c r="E245" s="90"/>
    </row>
    <row r="246" spans="2:5">
      <c r="B246" s="90"/>
      <c r="C246" s="90"/>
      <c r="E246" s="90"/>
    </row>
  </sheetData>
  <pageMargins left="0.7" right="0.7" top="0.75" bottom="0.75" header="0.3" footer="0.3"/>
  <pageSetup paperSize="9" orientation="portrait" r:id="rId1"/>
  <ignoredErrors>
    <ignoredError sqref="G8:G11 G12:G24 G25:G4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5"/>
  <sheetViews>
    <sheetView zoomScaleNormal="100" workbookViewId="0">
      <selection activeCell="G16" sqref="G16"/>
    </sheetView>
  </sheetViews>
  <sheetFormatPr defaultRowHeight="14.4"/>
  <cols>
    <col min="1" max="1" width="10" customWidth="1"/>
    <col min="2" max="4" width="20.5546875" customWidth="1"/>
    <col min="5" max="5" width="8.6640625" style="25"/>
    <col min="8" max="8" width="8.6640625" style="25"/>
    <col min="11" max="11" width="8.6640625" style="25"/>
  </cols>
  <sheetData>
    <row r="1" spans="1:13">
      <c r="A1" s="1" t="s">
        <v>0</v>
      </c>
      <c r="B1" t="s">
        <v>133</v>
      </c>
    </row>
    <row r="2" spans="1:13">
      <c r="A2" s="1" t="s">
        <v>1</v>
      </c>
      <c r="B2" t="s">
        <v>24</v>
      </c>
    </row>
    <row r="3" spans="1:13">
      <c r="A3" s="1" t="s">
        <v>2</v>
      </c>
      <c r="B3" t="s">
        <v>8</v>
      </c>
    </row>
    <row r="4" spans="1:13">
      <c r="A4" s="1" t="s">
        <v>3</v>
      </c>
      <c r="B4" t="s">
        <v>132</v>
      </c>
    </row>
    <row r="6" spans="1:13">
      <c r="F6" s="25"/>
      <c r="G6" s="25"/>
      <c r="I6" s="25"/>
      <c r="J6" s="25"/>
      <c r="L6" s="25"/>
      <c r="M6" s="25"/>
    </row>
    <row r="7" spans="1:13">
      <c r="A7" s="3"/>
      <c r="B7" s="5" t="s">
        <v>34</v>
      </c>
      <c r="C7" s="5" t="s">
        <v>126</v>
      </c>
      <c r="D7" s="5" t="s">
        <v>35</v>
      </c>
      <c r="F7" s="25"/>
      <c r="G7" s="25"/>
      <c r="I7" s="25"/>
      <c r="J7" s="25"/>
      <c r="L7" s="25"/>
      <c r="M7" s="25"/>
    </row>
    <row r="8" spans="1:13">
      <c r="A8" s="2">
        <v>42094</v>
      </c>
      <c r="B8" s="87">
        <v>6600.7281393619996</v>
      </c>
      <c r="C8" s="87">
        <v>56.660867784936478</v>
      </c>
      <c r="D8" s="87">
        <v>43.339132215063529</v>
      </c>
      <c r="F8" s="25"/>
      <c r="G8" s="25"/>
      <c r="H8" s="87"/>
      <c r="I8" s="87"/>
      <c r="J8" s="25"/>
      <c r="K8" s="77"/>
      <c r="L8" s="77"/>
      <c r="M8" s="25"/>
    </row>
    <row r="9" spans="1:13">
      <c r="A9" s="2">
        <v>42185</v>
      </c>
      <c r="B9" s="87">
        <v>6427.913653753234</v>
      </c>
      <c r="C9" s="87">
        <v>57.800612430127899</v>
      </c>
      <c r="D9" s="87">
        <v>42.199387569872115</v>
      </c>
      <c r="F9" s="25"/>
      <c r="G9" s="25"/>
      <c r="H9" s="87"/>
      <c r="I9" s="87"/>
      <c r="J9" s="25"/>
      <c r="K9" s="77"/>
      <c r="L9" s="77"/>
      <c r="M9" s="25"/>
    </row>
    <row r="10" spans="1:13">
      <c r="A10" s="2">
        <v>42277</v>
      </c>
      <c r="B10" s="87">
        <v>6643.7419441752136</v>
      </c>
      <c r="C10" s="87">
        <v>58.613071861931012</v>
      </c>
      <c r="D10" s="87">
        <v>41.38692813806901</v>
      </c>
      <c r="F10" s="25"/>
      <c r="G10" s="25"/>
      <c r="H10" s="87"/>
      <c r="I10" s="87"/>
      <c r="J10" s="25"/>
      <c r="K10" s="77"/>
      <c r="L10" s="77"/>
      <c r="M10" s="25"/>
    </row>
    <row r="11" spans="1:13">
      <c r="A11" s="2">
        <v>42369</v>
      </c>
      <c r="B11" s="87">
        <v>6333.1666202727129</v>
      </c>
      <c r="C11" s="87">
        <v>57.605399435580665</v>
      </c>
      <c r="D11" s="87">
        <v>42.394600564419349</v>
      </c>
      <c r="F11" s="25"/>
      <c r="G11" s="25"/>
      <c r="H11" s="87"/>
      <c r="I11" s="87"/>
      <c r="J11" s="25"/>
      <c r="K11" s="77"/>
      <c r="L11" s="77"/>
      <c r="M11" s="25"/>
    </row>
    <row r="12" spans="1:13">
      <c r="A12" s="2">
        <v>42460</v>
      </c>
      <c r="B12" s="87">
        <v>6664.3824953847206</v>
      </c>
      <c r="C12" s="87">
        <v>56.638028723603327</v>
      </c>
      <c r="D12" s="87">
        <v>43.361971276396666</v>
      </c>
      <c r="F12" s="25"/>
      <c r="G12" s="25"/>
      <c r="H12" s="87"/>
      <c r="I12" s="87"/>
      <c r="J12" s="25"/>
      <c r="K12" s="77"/>
      <c r="L12" s="77"/>
      <c r="M12" s="25"/>
    </row>
    <row r="13" spans="1:13">
      <c r="A13" s="2">
        <v>42551</v>
      </c>
      <c r="B13" s="87">
        <v>6923.1436295952517</v>
      </c>
      <c r="C13" s="87">
        <v>56.194405241422906</v>
      </c>
      <c r="D13" s="87">
        <v>43.805594758577101</v>
      </c>
      <c r="F13" s="25"/>
      <c r="G13" s="25"/>
      <c r="H13" s="87"/>
      <c r="I13" s="87"/>
      <c r="J13" s="25"/>
      <c r="K13" s="77"/>
      <c r="L13" s="77"/>
      <c r="M13" s="25"/>
    </row>
    <row r="14" spans="1:13">
      <c r="A14" s="2">
        <v>42643</v>
      </c>
      <c r="B14" s="87">
        <v>6947.7020912742082</v>
      </c>
      <c r="C14" s="87">
        <v>56.200653679180512</v>
      </c>
      <c r="D14" s="87">
        <v>43.799346320819481</v>
      </c>
      <c r="F14" s="25"/>
      <c r="G14" s="25"/>
      <c r="H14" s="87"/>
      <c r="I14" s="87"/>
      <c r="J14" s="25"/>
      <c r="K14" s="77"/>
      <c r="L14" s="77"/>
      <c r="M14" s="25"/>
    </row>
    <row r="15" spans="1:13">
      <c r="A15" s="2">
        <v>42735</v>
      </c>
      <c r="B15" s="87">
        <v>6737.7238574635512</v>
      </c>
      <c r="C15" s="87">
        <v>56.216356866378447</v>
      </c>
      <c r="D15" s="87">
        <v>43.783643133621545</v>
      </c>
      <c r="F15" s="25"/>
      <c r="G15" s="25"/>
      <c r="H15" s="87"/>
      <c r="I15" s="87"/>
      <c r="J15" s="25"/>
      <c r="K15" s="77"/>
      <c r="L15" s="77"/>
      <c r="M15" s="25"/>
    </row>
    <row r="16" spans="1:13">
      <c r="A16" s="2">
        <v>42825</v>
      </c>
      <c r="B16" s="87">
        <v>7204.3529734809345</v>
      </c>
      <c r="C16" s="87">
        <v>56.308729722276638</v>
      </c>
      <c r="D16" s="87">
        <v>43.691270277723341</v>
      </c>
      <c r="F16" s="25"/>
      <c r="G16" s="15"/>
      <c r="H16" s="87"/>
      <c r="I16" s="87"/>
      <c r="J16" s="25"/>
      <c r="K16" s="77"/>
      <c r="L16" s="77"/>
      <c r="M16" s="25"/>
    </row>
    <row r="17" spans="1:13">
      <c r="A17" s="2">
        <v>42916</v>
      </c>
      <c r="B17" s="87">
        <v>7109.7479155490846</v>
      </c>
      <c r="C17" s="87">
        <v>54.386158316463664</v>
      </c>
      <c r="D17" s="87">
        <v>45.61384168353635</v>
      </c>
      <c r="F17" s="25"/>
      <c r="G17" s="25"/>
      <c r="H17" s="87"/>
      <c r="I17" s="87"/>
      <c r="J17" s="25"/>
      <c r="K17" s="77"/>
      <c r="L17" s="77"/>
      <c r="M17" s="25"/>
    </row>
    <row r="18" spans="1:13">
      <c r="A18" s="2">
        <v>43008</v>
      </c>
      <c r="B18" s="87">
        <v>7238.6978946138724</v>
      </c>
      <c r="C18" s="87">
        <v>54.334541155749129</v>
      </c>
      <c r="D18" s="87">
        <v>45.665458844250864</v>
      </c>
      <c r="F18" s="25"/>
      <c r="G18" s="25"/>
      <c r="H18" s="87"/>
      <c r="I18" s="87"/>
      <c r="J18" s="25"/>
      <c r="K18" s="77"/>
      <c r="L18" s="77"/>
      <c r="M18" s="25"/>
    </row>
    <row r="19" spans="1:13">
      <c r="A19" s="2">
        <v>43100</v>
      </c>
      <c r="B19" s="87">
        <v>7026.0021838635703</v>
      </c>
      <c r="C19" s="87">
        <v>54.059199520703174</v>
      </c>
      <c r="D19" s="87">
        <v>45.940800479296826</v>
      </c>
      <c r="F19" s="25"/>
      <c r="G19" s="25"/>
      <c r="H19" s="87"/>
      <c r="I19" s="87"/>
      <c r="J19" s="25"/>
      <c r="K19" s="77"/>
      <c r="L19" s="77"/>
      <c r="M19" s="25"/>
    </row>
    <row r="20" spans="1:13">
      <c r="A20" s="2">
        <v>43190</v>
      </c>
      <c r="B20" s="87">
        <v>7267.26099352865</v>
      </c>
      <c r="C20" s="87">
        <v>53.395588061612699</v>
      </c>
      <c r="D20" s="87">
        <v>46.604411938387301</v>
      </c>
      <c r="F20" s="25"/>
      <c r="G20" s="25"/>
      <c r="H20" s="87"/>
      <c r="I20" s="87"/>
      <c r="J20" s="25"/>
      <c r="K20" s="77"/>
      <c r="L20" s="77"/>
      <c r="M20" s="25"/>
    </row>
    <row r="21" spans="1:13">
      <c r="A21" s="2">
        <v>43281</v>
      </c>
      <c r="B21" s="87">
        <v>7835.4282502086389</v>
      </c>
      <c r="C21" s="87">
        <v>55.471729539561466</v>
      </c>
      <c r="D21" s="87">
        <v>44.528270460438527</v>
      </c>
      <c r="F21" s="25"/>
      <c r="G21" s="25"/>
      <c r="H21" s="87"/>
      <c r="I21" s="87"/>
      <c r="J21" s="25"/>
      <c r="K21" s="77"/>
      <c r="L21" s="77"/>
      <c r="M21" s="25"/>
    </row>
    <row r="22" spans="1:13">
      <c r="A22" s="2">
        <v>43373</v>
      </c>
      <c r="B22" s="87">
        <v>7707.9781794562223</v>
      </c>
      <c r="C22" s="87">
        <v>54.694884244980699</v>
      </c>
      <c r="D22" s="87">
        <v>45.305115755019322</v>
      </c>
      <c r="F22" s="25"/>
      <c r="G22" s="25"/>
      <c r="H22" s="87"/>
      <c r="I22" s="87"/>
      <c r="J22" s="25"/>
      <c r="K22" s="77"/>
      <c r="L22" s="77"/>
      <c r="M22" s="25"/>
    </row>
    <row r="23" spans="1:13">
      <c r="A23" s="2">
        <v>43465</v>
      </c>
      <c r="B23" s="87">
        <v>7615.9634043487786</v>
      </c>
      <c r="C23" s="87">
        <v>54.352141755739105</v>
      </c>
      <c r="D23" s="87">
        <v>45.647858244260917</v>
      </c>
      <c r="F23" s="25"/>
      <c r="G23" s="25"/>
      <c r="H23" s="87"/>
      <c r="I23" s="87"/>
      <c r="J23" s="25"/>
      <c r="K23" s="77"/>
      <c r="L23" s="77"/>
      <c r="M23" s="25"/>
    </row>
    <row r="24" spans="1:13">
      <c r="A24" s="2">
        <v>43555</v>
      </c>
      <c r="B24" s="87">
        <v>8062.3913859474833</v>
      </c>
      <c r="C24" s="87">
        <v>55.268589206936028</v>
      </c>
      <c r="D24" s="87">
        <v>44.731410793063993</v>
      </c>
      <c r="F24" s="25"/>
      <c r="G24" s="25"/>
      <c r="H24" s="87"/>
      <c r="I24" s="87"/>
      <c r="J24" s="25"/>
      <c r="K24" s="77"/>
      <c r="L24" s="77"/>
      <c r="M24" s="25"/>
    </row>
    <row r="25" spans="1:13">
      <c r="A25" s="2">
        <v>43646</v>
      </c>
      <c r="B25" s="87">
        <v>8160.7827818174846</v>
      </c>
      <c r="C25" s="87">
        <v>54.822806092869591</v>
      </c>
      <c r="D25" s="87">
        <v>45.177193907130395</v>
      </c>
      <c r="F25" s="25"/>
      <c r="G25" s="25"/>
      <c r="H25" s="87"/>
      <c r="I25" s="87"/>
      <c r="J25" s="25"/>
      <c r="K25" s="77"/>
      <c r="L25" s="77"/>
      <c r="M25" s="25"/>
    </row>
    <row r="26" spans="1:13">
      <c r="A26" s="2">
        <v>43738</v>
      </c>
      <c r="B26" s="87">
        <v>8366.1454733616902</v>
      </c>
      <c r="C26" s="87">
        <v>54.970744840341915</v>
      </c>
      <c r="D26" s="87">
        <v>45.029255159658064</v>
      </c>
      <c r="F26" s="25"/>
      <c r="G26" s="25"/>
      <c r="H26" s="87"/>
      <c r="I26" s="87"/>
      <c r="J26" s="25"/>
      <c r="K26" s="77"/>
      <c r="L26" s="77"/>
      <c r="M26" s="25"/>
    </row>
    <row r="27" spans="1:13">
      <c r="A27" s="2">
        <v>43830</v>
      </c>
      <c r="B27" s="87">
        <v>8212.3276209834366</v>
      </c>
      <c r="C27" s="87">
        <v>54.483376690648399</v>
      </c>
      <c r="D27" s="87">
        <v>45.516623309351587</v>
      </c>
      <c r="F27" s="25"/>
      <c r="G27" s="25"/>
      <c r="H27" s="87"/>
      <c r="I27" s="87"/>
      <c r="J27" s="25"/>
      <c r="K27" s="77"/>
      <c r="L27" s="77"/>
      <c r="M27" s="25"/>
    </row>
    <row r="28" spans="1:13">
      <c r="A28" s="2">
        <v>43921</v>
      </c>
      <c r="B28" s="87">
        <v>8793.7303796695833</v>
      </c>
      <c r="C28" s="87">
        <v>54.370612037225307</v>
      </c>
      <c r="D28" s="87">
        <v>45.629387962774686</v>
      </c>
      <c r="F28" s="25"/>
      <c r="G28" s="25"/>
      <c r="H28" s="87"/>
      <c r="I28" s="87"/>
      <c r="J28" s="25"/>
      <c r="K28" s="77"/>
      <c r="L28" s="77"/>
      <c r="M28" s="25"/>
    </row>
    <row r="29" spans="1:13">
      <c r="A29" s="2">
        <v>44012</v>
      </c>
      <c r="B29" s="87">
        <v>8736.9451870138473</v>
      </c>
      <c r="C29" s="87">
        <v>52.014216196401406</v>
      </c>
      <c r="D29" s="87">
        <v>47.985783803598586</v>
      </c>
      <c r="F29" s="25"/>
      <c r="G29" s="25"/>
      <c r="H29" s="87"/>
      <c r="I29" s="87"/>
      <c r="J29" s="25"/>
      <c r="K29" s="77"/>
      <c r="L29" s="77"/>
      <c r="M29" s="25"/>
    </row>
    <row r="30" spans="1:13">
      <c r="A30" s="2">
        <v>44104</v>
      </c>
      <c r="B30" s="87">
        <v>8790.6405766049666</v>
      </c>
      <c r="C30" s="87">
        <v>51.634034078768167</v>
      </c>
      <c r="D30" s="87">
        <v>48.36596592123184</v>
      </c>
      <c r="F30" s="25"/>
      <c r="G30" s="25"/>
      <c r="H30" s="87"/>
      <c r="I30" s="87"/>
      <c r="J30" s="25"/>
      <c r="K30" s="77"/>
      <c r="L30" s="77"/>
      <c r="M30" s="25"/>
    </row>
    <row r="31" spans="1:13">
      <c r="A31" s="2">
        <v>44196</v>
      </c>
      <c r="B31" s="87">
        <v>8530.1976086231007</v>
      </c>
      <c r="C31" s="87">
        <v>49.931322164502873</v>
      </c>
      <c r="D31" s="87">
        <v>50.06867783549712</v>
      </c>
      <c r="F31" s="25"/>
      <c r="G31" s="25"/>
      <c r="H31" s="87"/>
      <c r="I31" s="87"/>
      <c r="J31" s="25"/>
      <c r="K31" s="77"/>
      <c r="L31" s="77"/>
      <c r="M31" s="25"/>
    </row>
    <row r="32" spans="1:13">
      <c r="A32" s="2">
        <v>44286</v>
      </c>
      <c r="B32" s="87">
        <v>9012.9602398574334</v>
      </c>
      <c r="C32" s="87">
        <v>50.581756166969313</v>
      </c>
      <c r="D32" s="87">
        <v>49.418243833030679</v>
      </c>
      <c r="F32" s="25"/>
      <c r="G32" s="25"/>
      <c r="H32" s="87"/>
      <c r="I32" s="87"/>
      <c r="J32" s="25"/>
      <c r="K32" s="77"/>
      <c r="L32" s="77"/>
      <c r="M32" s="25"/>
    </row>
    <row r="33" spans="1:13">
      <c r="A33" s="2">
        <v>44377</v>
      </c>
      <c r="B33" s="87">
        <v>9228.4502012227949</v>
      </c>
      <c r="C33" s="87">
        <v>50.228831513974306</v>
      </c>
      <c r="D33" s="87">
        <v>49.771168486025701</v>
      </c>
      <c r="F33" s="25"/>
      <c r="G33" s="25"/>
      <c r="H33" s="87"/>
      <c r="I33" s="87"/>
      <c r="J33" s="25"/>
      <c r="K33" s="77"/>
      <c r="L33" s="77"/>
      <c r="M33" s="25"/>
    </row>
    <row r="34" spans="1:13">
      <c r="A34" s="2">
        <v>44469</v>
      </c>
      <c r="B34" s="87">
        <v>9419.7701548267432</v>
      </c>
      <c r="C34" s="87">
        <v>49.376843326152667</v>
      </c>
      <c r="D34" s="87">
        <v>50.623156673847333</v>
      </c>
      <c r="F34" s="25"/>
      <c r="G34" s="25"/>
      <c r="H34" s="87"/>
      <c r="I34" s="87"/>
      <c r="J34" s="25"/>
      <c r="K34" s="77"/>
      <c r="L34" s="77"/>
      <c r="M34" s="25"/>
    </row>
    <row r="35" spans="1:13">
      <c r="A35" s="2">
        <v>44561</v>
      </c>
      <c r="B35" s="87">
        <v>9150.2511745578195</v>
      </c>
      <c r="C35" s="87">
        <v>48.412003122725523</v>
      </c>
      <c r="D35" s="87">
        <v>51.587996877274492</v>
      </c>
      <c r="F35" s="25"/>
      <c r="G35" s="25"/>
      <c r="H35" s="87"/>
      <c r="I35" s="87"/>
      <c r="J35" s="25"/>
      <c r="K35" s="77"/>
      <c r="L35" s="77"/>
      <c r="M35" s="25"/>
    </row>
    <row r="36" spans="1:13">
      <c r="A36" s="2">
        <v>44651</v>
      </c>
      <c r="B36" s="87">
        <v>9469.2156925319141</v>
      </c>
      <c r="C36" s="87">
        <v>49.335968984889028</v>
      </c>
      <c r="D36" s="87">
        <v>50.664031015110965</v>
      </c>
      <c r="H36" s="87"/>
      <c r="I36" s="87"/>
      <c r="K36" s="77"/>
      <c r="L36" s="77"/>
    </row>
    <row r="37" spans="1:13">
      <c r="A37" s="2">
        <v>44742</v>
      </c>
      <c r="B37" s="87">
        <v>9873.8187652439265</v>
      </c>
      <c r="C37" s="87">
        <v>48.791428875034804</v>
      </c>
      <c r="D37" s="87">
        <v>51.208571124965182</v>
      </c>
      <c r="H37" s="87"/>
      <c r="I37" s="87"/>
      <c r="K37" s="77"/>
      <c r="L37" s="77"/>
    </row>
    <row r="38" spans="1:13">
      <c r="A38" s="94">
        <v>44805</v>
      </c>
      <c r="B38" s="87">
        <v>10018.34759578083</v>
      </c>
      <c r="C38" s="87">
        <v>48.993978835413039</v>
      </c>
      <c r="D38" s="87">
        <v>51.006021164586947</v>
      </c>
      <c r="H38" s="87"/>
      <c r="I38" s="87"/>
      <c r="K38" s="77"/>
      <c r="L38" s="77"/>
    </row>
    <row r="39" spans="1:13">
      <c r="A39" s="94">
        <v>44896</v>
      </c>
      <c r="B39" s="87">
        <v>9803.3594294184004</v>
      </c>
      <c r="C39" s="87">
        <v>48.919459492208944</v>
      </c>
      <c r="D39" s="87">
        <v>51.080540507791063</v>
      </c>
      <c r="H39" s="87"/>
      <c r="I39" s="87"/>
      <c r="K39" s="77"/>
      <c r="L39" s="77"/>
    </row>
    <row r="40" spans="1:13">
      <c r="A40" s="94">
        <v>44986</v>
      </c>
      <c r="B40" s="87">
        <v>10046.668556509791</v>
      </c>
      <c r="C40" s="87">
        <v>50.501633809838985</v>
      </c>
      <c r="D40" s="87">
        <v>49.498366190161015</v>
      </c>
      <c r="H40" s="87"/>
      <c r="I40" s="87"/>
      <c r="K40" s="77"/>
      <c r="L40" s="77"/>
    </row>
    <row r="41" spans="1:13">
      <c r="A41" s="94">
        <v>45078</v>
      </c>
      <c r="B41" s="87">
        <v>10292.78018783096</v>
      </c>
      <c r="C41" s="87">
        <v>51.099437891825282</v>
      </c>
      <c r="D41" s="87">
        <v>48.900562108174718</v>
      </c>
      <c r="H41" s="87"/>
      <c r="I41" s="87"/>
      <c r="K41" s="77"/>
      <c r="L41" s="77"/>
    </row>
    <row r="42" spans="1:13">
      <c r="A42" s="94">
        <v>45170</v>
      </c>
      <c r="B42" s="87">
        <v>10309.831664813481</v>
      </c>
      <c r="C42" s="87">
        <v>51.12286238576246</v>
      </c>
      <c r="D42" s="87">
        <v>48.877137614237512</v>
      </c>
      <c r="H42" s="87"/>
      <c r="I42" s="87"/>
      <c r="K42" s="77"/>
      <c r="L42" s="77"/>
    </row>
    <row r="43" spans="1:13">
      <c r="A43" s="94">
        <v>45261</v>
      </c>
      <c r="B43" s="87">
        <v>9935.3857236954191</v>
      </c>
      <c r="C43" s="87">
        <v>49.479747634230357</v>
      </c>
      <c r="D43" s="87">
        <v>50.52025236576965</v>
      </c>
      <c r="H43" s="87"/>
      <c r="I43" s="87"/>
      <c r="K43" s="77"/>
      <c r="L43" s="77"/>
    </row>
    <row r="44" spans="1:13">
      <c r="A44" s="94">
        <v>45352</v>
      </c>
      <c r="B44" s="87">
        <v>10490.31046909796</v>
      </c>
      <c r="C44" s="87">
        <v>50.982124451482228</v>
      </c>
      <c r="D44" s="87">
        <v>49.017875548517772</v>
      </c>
      <c r="H44" s="87"/>
      <c r="I44" s="87"/>
      <c r="K44" s="77"/>
      <c r="L44" s="77"/>
    </row>
    <row r="45" spans="1:13">
      <c r="A45" s="94">
        <v>45444</v>
      </c>
      <c r="B45" s="87">
        <v>10160.38428079402</v>
      </c>
      <c r="C45" s="87">
        <v>48.817775423736009</v>
      </c>
      <c r="D45" s="87">
        <v>51.182224576263991</v>
      </c>
      <c r="H45" s="87"/>
      <c r="I45" s="87"/>
      <c r="K45" s="77"/>
      <c r="L45" s="77"/>
    </row>
    <row r="46" spans="1:13">
      <c r="B46" s="87"/>
      <c r="C46" s="65"/>
      <c r="D46" s="65"/>
    </row>
    <row r="47" spans="1:13">
      <c r="B47" s="87"/>
      <c r="C47" s="65"/>
      <c r="D47" s="65"/>
    </row>
    <row r="48" spans="1:13">
      <c r="B48" s="87"/>
      <c r="C48" s="65"/>
      <c r="D48" s="65"/>
    </row>
    <row r="49" spans="2:4">
      <c r="B49" s="87"/>
      <c r="D49" s="65"/>
    </row>
    <row r="50" spans="2:4">
      <c r="B50" s="87"/>
    </row>
    <row r="51" spans="2:4">
      <c r="B51" s="87"/>
    </row>
    <row r="52" spans="2:4">
      <c r="B52" s="87"/>
      <c r="D52" s="67"/>
    </row>
    <row r="53" spans="2:4">
      <c r="B53" s="67"/>
      <c r="D53" s="67"/>
    </row>
    <row r="54" spans="2:4">
      <c r="B54" s="67"/>
      <c r="C54" s="67"/>
      <c r="D54" s="67"/>
    </row>
    <row r="55" spans="2:4">
      <c r="B55" s="67"/>
      <c r="C55" s="67"/>
      <c r="D55" s="6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8"/>
  <sheetViews>
    <sheetView workbookViewId="0">
      <selection activeCell="B4" sqref="B4"/>
    </sheetView>
  </sheetViews>
  <sheetFormatPr defaultRowHeight="14.4"/>
  <cols>
    <col min="1" max="1" width="22.6640625" customWidth="1"/>
    <col min="2" max="8" width="19.33203125" customWidth="1"/>
  </cols>
  <sheetData>
    <row r="1" spans="1:8">
      <c r="A1" s="1" t="s">
        <v>0</v>
      </c>
      <c r="B1" s="25" t="s">
        <v>99</v>
      </c>
    </row>
    <row r="2" spans="1:8">
      <c r="A2" s="1" t="s">
        <v>1</v>
      </c>
      <c r="B2" s="25" t="s">
        <v>4</v>
      </c>
    </row>
    <row r="3" spans="1:8">
      <c r="A3" s="1" t="s">
        <v>2</v>
      </c>
      <c r="B3" s="25" t="s">
        <v>8</v>
      </c>
    </row>
    <row r="4" spans="1:8">
      <c r="A4" s="1" t="s">
        <v>3</v>
      </c>
      <c r="B4" t="s">
        <v>134</v>
      </c>
    </row>
    <row r="6" spans="1:8">
      <c r="A6" s="15"/>
      <c r="B6" s="15" t="s">
        <v>7</v>
      </c>
      <c r="C6" s="73" t="s">
        <v>74</v>
      </c>
      <c r="D6" s="73" t="s">
        <v>30</v>
      </c>
      <c r="E6" s="73" t="s">
        <v>25</v>
      </c>
      <c r="F6" s="73" t="s">
        <v>26</v>
      </c>
      <c r="G6" s="15" t="s">
        <v>10</v>
      </c>
      <c r="H6" s="15" t="s">
        <v>29</v>
      </c>
    </row>
    <row r="7" spans="1:8">
      <c r="A7" s="15" t="s">
        <v>27</v>
      </c>
      <c r="B7" s="87">
        <v>49.727867238988772</v>
      </c>
      <c r="C7" s="87">
        <v>96.272127511413501</v>
      </c>
      <c r="D7" s="87">
        <v>37.511848582760052</v>
      </c>
      <c r="E7" s="87">
        <v>100</v>
      </c>
      <c r="F7" s="87">
        <v>78.815562622761092</v>
      </c>
      <c r="G7" s="87">
        <v>91.076377141338227</v>
      </c>
      <c r="H7" s="87">
        <v>19.52932324686866</v>
      </c>
    </row>
    <row r="8" spans="1:8">
      <c r="A8" s="15" t="s">
        <v>71</v>
      </c>
      <c r="B8" s="87">
        <v>50.272132761011235</v>
      </c>
      <c r="C8" s="87">
        <v>3.7278724885864962</v>
      </c>
      <c r="D8" s="87">
        <v>62.488151417239948</v>
      </c>
      <c r="E8" s="87">
        <v>0</v>
      </c>
      <c r="F8" s="87">
        <v>21.184437377238918</v>
      </c>
      <c r="G8" s="87">
        <v>8.9236228586617816</v>
      </c>
      <c r="H8" s="87">
        <v>80.470676753131343</v>
      </c>
    </row>
    <row r="9" spans="1:8">
      <c r="A9" s="25"/>
      <c r="B9" s="87"/>
      <c r="C9" s="87"/>
      <c r="D9" s="87"/>
      <c r="E9" s="87"/>
      <c r="F9" s="87"/>
      <c r="G9" s="87"/>
      <c r="H9" s="87"/>
    </row>
    <row r="10" spans="1:8">
      <c r="A10" s="25"/>
      <c r="B10" s="87"/>
      <c r="C10" s="87"/>
      <c r="D10" s="87"/>
      <c r="E10" s="87"/>
      <c r="F10" s="87"/>
      <c r="G10" s="87"/>
      <c r="H10" s="87"/>
    </row>
    <row r="11" spans="1:8">
      <c r="A11" s="25"/>
      <c r="B11" s="100"/>
      <c r="C11" s="100"/>
      <c r="D11" s="100"/>
      <c r="E11" s="100"/>
      <c r="F11" s="100"/>
      <c r="G11" s="100"/>
      <c r="H11" s="100"/>
    </row>
    <row r="12" spans="1:8">
      <c r="A12" s="25"/>
      <c r="B12" s="87"/>
      <c r="C12" s="87"/>
      <c r="D12" s="87"/>
      <c r="E12" s="58"/>
      <c r="F12" s="56"/>
      <c r="G12" s="57"/>
      <c r="H12" s="59"/>
    </row>
    <row r="13" spans="1:8">
      <c r="A13" s="25"/>
      <c r="B13" s="87"/>
      <c r="C13" s="87"/>
      <c r="D13" s="87"/>
      <c r="G13" s="87"/>
    </row>
    <row r="14" spans="1:8">
      <c r="B14" s="87"/>
      <c r="C14" s="87"/>
      <c r="D14" s="87"/>
    </row>
    <row r="15" spans="1:8">
      <c r="B15" s="87"/>
      <c r="C15" s="87"/>
      <c r="D15" s="87"/>
    </row>
    <row r="16" spans="1:8">
      <c r="B16" s="87"/>
      <c r="C16" s="87"/>
      <c r="D16" s="87"/>
    </row>
    <row r="17" spans="2:4">
      <c r="B17" s="87"/>
      <c r="C17" s="87"/>
      <c r="D17" s="87"/>
    </row>
    <row r="18" spans="2:4">
      <c r="B18" s="87"/>
      <c r="C18" s="87"/>
      <c r="D18" s="8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6"/>
  <sheetViews>
    <sheetView workbookViewId="0">
      <selection activeCell="G12" sqref="G12"/>
    </sheetView>
  </sheetViews>
  <sheetFormatPr defaultRowHeight="14.4"/>
  <cols>
    <col min="1" max="1" width="10" customWidth="1"/>
    <col min="2" max="2" width="31" customWidth="1"/>
    <col min="3" max="3" width="45.33203125" bestFit="1" customWidth="1"/>
    <col min="4" max="4" width="18.33203125" bestFit="1" customWidth="1"/>
  </cols>
  <sheetData>
    <row r="1" spans="1:30">
      <c r="A1" s="1" t="s">
        <v>0</v>
      </c>
      <c r="B1" t="s">
        <v>100</v>
      </c>
    </row>
    <row r="2" spans="1:30">
      <c r="A2" s="1" t="s">
        <v>1</v>
      </c>
      <c r="B2" t="s">
        <v>4</v>
      </c>
    </row>
    <row r="3" spans="1:30">
      <c r="A3" s="1" t="s">
        <v>2</v>
      </c>
      <c r="B3" t="s">
        <v>31</v>
      </c>
    </row>
    <row r="4" spans="1:30">
      <c r="A4" s="1" t="s">
        <v>3</v>
      </c>
      <c r="B4" t="s">
        <v>129</v>
      </c>
    </row>
    <row r="5" spans="1:30">
      <c r="B5" s="15"/>
    </row>
    <row r="6" spans="1:30">
      <c r="D6" s="30"/>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1:30">
      <c r="A7" s="3"/>
      <c r="B7" s="5" t="s">
        <v>42</v>
      </c>
      <c r="C7" s="5" t="s">
        <v>82</v>
      </c>
      <c r="D7" s="51" t="s">
        <v>6</v>
      </c>
      <c r="E7" s="15"/>
      <c r="F7" s="30"/>
      <c r="G7" s="9"/>
      <c r="H7" s="10"/>
      <c r="I7" s="10"/>
      <c r="J7" s="10"/>
      <c r="K7" s="30"/>
      <c r="L7" s="30"/>
      <c r="M7" s="30"/>
      <c r="N7" s="30"/>
      <c r="O7" s="30"/>
      <c r="P7" s="30"/>
      <c r="Q7" s="30"/>
      <c r="R7" s="30"/>
      <c r="S7" s="30"/>
      <c r="T7" s="30"/>
      <c r="U7" s="30"/>
      <c r="V7" s="30"/>
      <c r="W7" s="30"/>
      <c r="X7" s="30"/>
      <c r="Y7" s="30"/>
      <c r="Z7" s="30"/>
      <c r="AA7" s="30"/>
      <c r="AB7" s="30"/>
      <c r="AC7" s="30"/>
      <c r="AD7" s="30"/>
    </row>
    <row r="8" spans="1:30">
      <c r="A8" s="75">
        <v>42094</v>
      </c>
      <c r="B8" s="76">
        <v>13.10915671771351</v>
      </c>
      <c r="C8" s="76">
        <v>6.8764081599999995</v>
      </c>
      <c r="D8" s="76">
        <v>14.375512969999305</v>
      </c>
      <c r="E8" s="118"/>
      <c r="F8" s="30"/>
      <c r="G8" s="75"/>
      <c r="H8" s="76"/>
      <c r="I8" s="76"/>
      <c r="J8" s="76"/>
      <c r="K8" s="30"/>
      <c r="L8" s="30"/>
      <c r="M8" s="30"/>
      <c r="N8" s="30"/>
      <c r="O8" s="30"/>
      <c r="P8" s="30"/>
      <c r="Q8" s="30"/>
      <c r="R8" s="30"/>
      <c r="S8" s="30"/>
      <c r="T8" s="30"/>
      <c r="U8" s="30"/>
      <c r="V8" s="30"/>
      <c r="W8" s="30"/>
      <c r="X8" s="30"/>
      <c r="Y8" s="30"/>
      <c r="Z8" s="30"/>
      <c r="AA8" s="30"/>
      <c r="AB8" s="30"/>
      <c r="AC8" s="30"/>
      <c r="AD8" s="30"/>
    </row>
    <row r="9" spans="1:30">
      <c r="A9" s="75">
        <v>42185</v>
      </c>
      <c r="B9" s="76">
        <v>11.771946124249849</v>
      </c>
      <c r="C9" s="76">
        <v>6.8189467200000005</v>
      </c>
      <c r="D9" s="76">
        <v>13.025677487910567</v>
      </c>
      <c r="E9" s="118"/>
      <c r="F9" s="30"/>
      <c r="G9" s="75"/>
      <c r="H9" s="76"/>
      <c r="I9" s="76"/>
      <c r="J9" s="76"/>
      <c r="K9" s="30"/>
      <c r="L9" s="30"/>
      <c r="M9" s="30"/>
      <c r="N9" s="30"/>
      <c r="O9" s="30"/>
      <c r="P9" s="30"/>
      <c r="Q9" s="30"/>
      <c r="R9" s="30"/>
      <c r="S9" s="30"/>
      <c r="T9" s="30"/>
      <c r="U9" s="30"/>
      <c r="V9" s="30"/>
      <c r="W9" s="30"/>
      <c r="X9" s="30"/>
      <c r="Y9" s="30"/>
      <c r="Z9" s="30"/>
      <c r="AA9" s="30"/>
      <c r="AB9" s="30"/>
      <c r="AC9" s="30"/>
      <c r="AD9" s="30"/>
    </row>
    <row r="10" spans="1:30">
      <c r="A10" s="75">
        <v>42277</v>
      </c>
      <c r="B10" s="76">
        <v>11.088998887029421</v>
      </c>
      <c r="C10" s="76">
        <v>6.3851123899999997</v>
      </c>
      <c r="D10" s="76">
        <v>12.013371827608857</v>
      </c>
      <c r="E10" s="118"/>
      <c r="F10" s="30"/>
      <c r="G10" s="75"/>
      <c r="H10" s="76"/>
      <c r="I10" s="76"/>
      <c r="J10" s="76"/>
      <c r="K10" s="30"/>
      <c r="L10" s="30"/>
      <c r="M10" s="30"/>
      <c r="N10" s="30"/>
      <c r="O10" s="30"/>
      <c r="P10" s="30"/>
      <c r="Q10" s="30"/>
      <c r="R10" s="30"/>
      <c r="S10" s="30"/>
      <c r="T10" s="30"/>
      <c r="U10" s="30"/>
      <c r="V10" s="30"/>
      <c r="W10" s="30"/>
      <c r="X10" s="30"/>
      <c r="Y10" s="30"/>
      <c r="Z10" s="30"/>
      <c r="AA10" s="30"/>
      <c r="AB10" s="30"/>
      <c r="AC10" s="30"/>
      <c r="AD10" s="30"/>
    </row>
    <row r="11" spans="1:30">
      <c r="A11" s="75">
        <v>42369</v>
      </c>
      <c r="B11" s="76">
        <v>10.910034288858011</v>
      </c>
      <c r="C11" s="76">
        <v>4.45909815</v>
      </c>
      <c r="D11" s="76">
        <v>11.025315191953695</v>
      </c>
      <c r="E11" s="118"/>
      <c r="F11" s="30"/>
      <c r="G11" s="75"/>
      <c r="H11" s="76"/>
      <c r="I11" s="76"/>
      <c r="J11" s="76"/>
      <c r="K11" s="30"/>
      <c r="L11" s="30"/>
      <c r="M11" s="30"/>
      <c r="N11" s="30"/>
      <c r="O11" s="30"/>
      <c r="P11" s="30"/>
      <c r="Q11" s="30"/>
      <c r="R11" s="30"/>
      <c r="S11" s="30"/>
      <c r="T11" s="30"/>
      <c r="U11" s="30"/>
      <c r="V11" s="30"/>
      <c r="W11" s="30"/>
      <c r="X11" s="30"/>
      <c r="Y11" s="30"/>
      <c r="Z11" s="30"/>
      <c r="AA11" s="30"/>
      <c r="AB11" s="30"/>
      <c r="AC11" s="30"/>
      <c r="AD11" s="30"/>
    </row>
    <row r="12" spans="1:30">
      <c r="A12" s="75">
        <v>42460</v>
      </c>
      <c r="B12" s="76">
        <v>9.3465167668448252</v>
      </c>
      <c r="C12" s="76">
        <v>5.6488580599999993</v>
      </c>
      <c r="D12" s="76">
        <v>12.498641532245975</v>
      </c>
      <c r="E12" s="118"/>
      <c r="F12" s="30"/>
      <c r="G12" s="75"/>
      <c r="H12" s="76"/>
      <c r="I12" s="76"/>
      <c r="J12" s="76"/>
      <c r="K12" s="30"/>
      <c r="L12" s="30"/>
      <c r="M12" s="30"/>
      <c r="N12" s="30"/>
      <c r="O12" s="30"/>
      <c r="P12" s="30"/>
      <c r="Q12" s="30"/>
      <c r="R12" s="30"/>
      <c r="S12" s="30"/>
      <c r="T12" s="30"/>
      <c r="U12" s="30"/>
      <c r="V12" s="30"/>
      <c r="W12" s="30"/>
      <c r="X12" s="30"/>
      <c r="Y12" s="30"/>
      <c r="Z12" s="30"/>
      <c r="AA12" s="30"/>
      <c r="AB12" s="30"/>
      <c r="AC12" s="30"/>
      <c r="AD12" s="30"/>
    </row>
    <row r="13" spans="1:30">
      <c r="A13" s="75">
        <v>42551</v>
      </c>
      <c r="B13" s="76">
        <v>12.6794749933782</v>
      </c>
      <c r="C13" s="76">
        <v>5.7172792100000001</v>
      </c>
      <c r="D13" s="76">
        <v>11.752277278119474</v>
      </c>
      <c r="E13" s="118"/>
      <c r="F13" s="30"/>
      <c r="G13" s="75"/>
      <c r="H13" s="76"/>
      <c r="I13" s="76"/>
      <c r="J13" s="76"/>
      <c r="K13" s="30"/>
      <c r="L13" s="30"/>
      <c r="M13" s="30"/>
      <c r="N13" s="30"/>
      <c r="O13" s="30"/>
      <c r="P13" s="30"/>
      <c r="Q13" s="30"/>
      <c r="R13" s="30"/>
      <c r="S13" s="30"/>
      <c r="T13" s="30"/>
      <c r="U13" s="30"/>
      <c r="V13" s="30"/>
      <c r="W13" s="30"/>
      <c r="X13" s="30"/>
      <c r="Y13" s="30"/>
      <c r="Z13" s="30"/>
      <c r="AA13" s="30"/>
      <c r="AB13" s="30"/>
      <c r="AC13" s="30"/>
      <c r="AD13" s="30"/>
    </row>
    <row r="14" spans="1:30">
      <c r="A14" s="75">
        <v>42643</v>
      </c>
      <c r="B14" s="76">
        <v>12.401357859477731</v>
      </c>
      <c r="C14" s="76">
        <v>5.3951556499999995</v>
      </c>
      <c r="D14" s="76">
        <v>11.979311023375065</v>
      </c>
      <c r="E14" s="118"/>
      <c r="F14" s="30"/>
      <c r="G14" s="75"/>
      <c r="H14" s="76"/>
      <c r="I14" s="76"/>
      <c r="J14" s="76"/>
      <c r="K14" s="30"/>
      <c r="L14" s="30"/>
      <c r="M14" s="30"/>
      <c r="N14" s="30"/>
      <c r="O14" s="30"/>
      <c r="P14" s="30"/>
      <c r="Q14" s="30"/>
      <c r="R14" s="30"/>
      <c r="S14" s="30"/>
      <c r="T14" s="30"/>
      <c r="U14" s="30"/>
      <c r="V14" s="30"/>
      <c r="W14" s="30"/>
      <c r="X14" s="30"/>
      <c r="Y14" s="30"/>
      <c r="Z14" s="30"/>
      <c r="AA14" s="30"/>
      <c r="AB14" s="30"/>
      <c r="AC14" s="30"/>
      <c r="AD14" s="30"/>
    </row>
    <row r="15" spans="1:30">
      <c r="A15" s="75">
        <v>42735</v>
      </c>
      <c r="B15" s="76">
        <v>11.70030686001753</v>
      </c>
      <c r="C15" s="76">
        <v>3.2541714899999996</v>
      </c>
      <c r="D15" s="76">
        <v>11.881552391802677</v>
      </c>
      <c r="E15" s="118"/>
      <c r="F15" s="30"/>
      <c r="G15" s="75"/>
      <c r="H15" s="76"/>
      <c r="I15" s="76"/>
      <c r="J15" s="76"/>
      <c r="K15" s="30"/>
      <c r="L15" s="30"/>
      <c r="M15" s="30"/>
      <c r="N15" s="30"/>
      <c r="O15" s="30"/>
      <c r="P15" s="30"/>
      <c r="Q15" s="30"/>
      <c r="R15" s="30"/>
      <c r="S15" s="30"/>
      <c r="T15" s="30"/>
      <c r="U15" s="30"/>
      <c r="V15" s="30"/>
      <c r="W15" s="30"/>
      <c r="X15" s="30"/>
      <c r="Y15" s="30"/>
      <c r="Z15" s="30"/>
      <c r="AA15" s="30"/>
      <c r="AB15" s="30"/>
      <c r="AC15" s="30"/>
      <c r="AD15" s="30"/>
    </row>
    <row r="16" spans="1:30">
      <c r="A16" s="75">
        <v>42825</v>
      </c>
      <c r="B16" s="76">
        <v>13.06935412146138</v>
      </c>
      <c r="C16" s="76">
        <v>7.3090799799999999</v>
      </c>
      <c r="D16" s="76">
        <v>12.569565138110084</v>
      </c>
      <c r="E16" s="118"/>
      <c r="F16" s="30"/>
      <c r="G16" s="75"/>
      <c r="H16" s="76"/>
      <c r="I16" s="76"/>
      <c r="J16" s="76"/>
      <c r="K16" s="30"/>
      <c r="L16" s="30"/>
      <c r="M16" s="30"/>
      <c r="N16" s="30"/>
      <c r="O16" s="30"/>
      <c r="P16" s="30"/>
      <c r="Q16" s="30"/>
      <c r="R16" s="30"/>
      <c r="S16" s="30"/>
      <c r="T16" s="30"/>
      <c r="U16" s="30"/>
      <c r="V16" s="30"/>
      <c r="W16" s="30"/>
      <c r="X16" s="30"/>
      <c r="Y16" s="30"/>
      <c r="Z16" s="30"/>
      <c r="AA16" s="30"/>
      <c r="AB16" s="30"/>
      <c r="AC16" s="30"/>
      <c r="AD16" s="30"/>
    </row>
    <row r="17" spans="1:30">
      <c r="A17" s="75">
        <v>42916</v>
      </c>
      <c r="B17" s="76">
        <v>12.62327393556188</v>
      </c>
      <c r="C17" s="76">
        <v>7.1011688200000007</v>
      </c>
      <c r="D17" s="76">
        <v>11.023896430818722</v>
      </c>
      <c r="E17" s="118"/>
      <c r="F17" s="30"/>
      <c r="G17" s="75"/>
      <c r="H17" s="76"/>
      <c r="I17" s="76"/>
      <c r="J17" s="76"/>
      <c r="K17" s="30"/>
      <c r="L17" s="30"/>
      <c r="M17" s="30"/>
      <c r="N17" s="30"/>
      <c r="O17" s="30"/>
      <c r="P17" s="30"/>
      <c r="Q17" s="30"/>
      <c r="R17" s="30"/>
      <c r="S17" s="30"/>
      <c r="T17" s="30"/>
      <c r="U17" s="30"/>
      <c r="V17" s="30"/>
      <c r="W17" s="30"/>
      <c r="X17" s="30"/>
      <c r="Y17" s="30"/>
      <c r="Z17" s="30"/>
      <c r="AA17" s="30"/>
      <c r="AB17" s="30"/>
      <c r="AC17" s="30"/>
      <c r="AD17" s="30"/>
    </row>
    <row r="18" spans="1:30">
      <c r="A18" s="75">
        <v>43008</v>
      </c>
      <c r="B18" s="76">
        <v>12.068610998712851</v>
      </c>
      <c r="C18" s="76">
        <v>7.1900500100000002</v>
      </c>
      <c r="D18" s="76">
        <v>10.767068258584127</v>
      </c>
      <c r="E18" s="118"/>
      <c r="F18" s="30"/>
      <c r="G18" s="75"/>
      <c r="H18" s="76"/>
      <c r="I18" s="76"/>
      <c r="J18" s="76"/>
      <c r="K18" s="30"/>
      <c r="L18" s="30"/>
      <c r="M18" s="30"/>
      <c r="N18" s="30"/>
      <c r="O18" s="30"/>
      <c r="P18" s="30"/>
      <c r="Q18" s="30"/>
      <c r="R18" s="30"/>
      <c r="S18" s="30"/>
      <c r="T18" s="30"/>
      <c r="U18" s="30"/>
      <c r="V18" s="30"/>
      <c r="W18" s="30"/>
      <c r="X18" s="30"/>
      <c r="Y18" s="30"/>
      <c r="Z18" s="30"/>
      <c r="AA18" s="30"/>
      <c r="AB18" s="30"/>
      <c r="AC18" s="30"/>
      <c r="AD18" s="30"/>
    </row>
    <row r="19" spans="1:30">
      <c r="A19" s="75">
        <v>43100</v>
      </c>
      <c r="B19" s="76">
        <v>11.41148729367948</v>
      </c>
      <c r="C19" s="76">
        <v>6.0447554800000001</v>
      </c>
      <c r="D19" s="76">
        <v>10.772098361576246</v>
      </c>
      <c r="E19" s="118"/>
      <c r="F19" s="30"/>
      <c r="G19" s="75"/>
      <c r="H19" s="76"/>
      <c r="I19" s="76"/>
      <c r="J19" s="76"/>
      <c r="K19" s="30"/>
      <c r="L19" s="30"/>
      <c r="M19" s="30"/>
      <c r="N19" s="30"/>
      <c r="O19" s="30"/>
      <c r="P19" s="30"/>
      <c r="Q19" s="30"/>
      <c r="R19" s="30"/>
      <c r="S19" s="30"/>
      <c r="T19" s="30"/>
      <c r="U19" s="30"/>
      <c r="V19" s="30"/>
      <c r="W19" s="30"/>
      <c r="X19" s="30"/>
      <c r="Y19" s="30"/>
      <c r="Z19" s="30"/>
      <c r="AA19" s="30"/>
      <c r="AB19" s="30"/>
      <c r="AC19" s="30"/>
      <c r="AD19" s="30"/>
    </row>
    <row r="20" spans="1:30">
      <c r="A20" s="75">
        <v>43190</v>
      </c>
      <c r="B20" s="76">
        <v>11.96751532316115</v>
      </c>
      <c r="C20" s="76">
        <v>6.7542423899999999</v>
      </c>
      <c r="D20" s="76">
        <v>10.080755330963063</v>
      </c>
      <c r="E20" s="118"/>
      <c r="F20" s="30"/>
      <c r="G20" s="75"/>
      <c r="H20" s="76"/>
      <c r="I20" s="76"/>
      <c r="J20" s="76"/>
      <c r="K20" s="30"/>
      <c r="L20" s="30"/>
      <c r="M20" s="30"/>
      <c r="N20" s="30"/>
      <c r="O20" s="30"/>
      <c r="P20" s="30"/>
      <c r="Q20" s="30"/>
      <c r="R20" s="30"/>
      <c r="S20" s="30"/>
      <c r="T20" s="30"/>
      <c r="U20" s="30"/>
      <c r="V20" s="30"/>
      <c r="W20" s="30"/>
      <c r="X20" s="30"/>
      <c r="Y20" s="30"/>
      <c r="Z20" s="30"/>
      <c r="AA20" s="30"/>
      <c r="AB20" s="30"/>
      <c r="AC20" s="30"/>
      <c r="AD20" s="30"/>
    </row>
    <row r="21" spans="1:30">
      <c r="A21" s="75">
        <v>43281</v>
      </c>
      <c r="B21" s="76">
        <v>13.92463608393691</v>
      </c>
      <c r="C21" s="76">
        <v>7.2187907199999994</v>
      </c>
      <c r="D21" s="76">
        <v>10.49201251539802</v>
      </c>
      <c r="E21" s="118"/>
      <c r="F21" s="30"/>
      <c r="G21" s="75"/>
      <c r="H21" s="76"/>
      <c r="I21" s="76"/>
      <c r="J21" s="76"/>
      <c r="K21" s="30"/>
      <c r="L21" s="30"/>
      <c r="M21" s="30"/>
      <c r="N21" s="30"/>
      <c r="O21" s="30"/>
      <c r="P21" s="30"/>
      <c r="Q21" s="30"/>
      <c r="R21" s="30"/>
      <c r="S21" s="30"/>
      <c r="T21" s="30"/>
      <c r="U21" s="30"/>
      <c r="V21" s="30"/>
      <c r="W21" s="30"/>
      <c r="X21" s="30"/>
      <c r="Y21" s="30"/>
      <c r="Z21" s="30"/>
      <c r="AA21" s="30"/>
      <c r="AB21" s="30"/>
      <c r="AC21" s="30"/>
      <c r="AD21" s="30"/>
    </row>
    <row r="22" spans="1:30">
      <c r="A22" s="75">
        <v>43373</v>
      </c>
      <c r="B22" s="76">
        <v>12.812818533296189</v>
      </c>
      <c r="C22" s="76">
        <v>7.19970189</v>
      </c>
      <c r="D22" s="76">
        <v>10.031884467448258</v>
      </c>
      <c r="E22" s="118"/>
      <c r="F22" s="30"/>
      <c r="G22" s="75"/>
      <c r="H22" s="76"/>
      <c r="I22" s="76"/>
      <c r="J22" s="76"/>
      <c r="K22" s="30"/>
      <c r="L22" s="30"/>
      <c r="M22" s="30"/>
      <c r="N22" s="30"/>
      <c r="O22" s="30"/>
      <c r="P22" s="30"/>
      <c r="Q22" s="30"/>
      <c r="R22" s="30"/>
      <c r="S22" s="30"/>
      <c r="T22" s="30"/>
      <c r="U22" s="30"/>
      <c r="V22" s="30"/>
      <c r="W22" s="30"/>
      <c r="X22" s="30"/>
      <c r="Y22" s="30"/>
      <c r="Z22" s="30"/>
      <c r="AA22" s="30"/>
      <c r="AB22" s="30"/>
      <c r="AC22" s="30"/>
      <c r="AD22" s="30"/>
    </row>
    <row r="23" spans="1:30">
      <c r="A23" s="75">
        <v>43465</v>
      </c>
      <c r="B23" s="76">
        <v>12.34346470622342</v>
      </c>
      <c r="C23" s="76">
        <v>6.5148027499999994</v>
      </c>
      <c r="D23" s="76">
        <v>9.2557408540277635</v>
      </c>
      <c r="E23" s="118"/>
      <c r="F23" s="30"/>
      <c r="G23" s="75"/>
      <c r="H23" s="76"/>
      <c r="I23" s="76"/>
      <c r="J23" s="76"/>
      <c r="K23" s="30"/>
      <c r="L23" s="30"/>
      <c r="M23" s="30"/>
      <c r="N23" s="30"/>
      <c r="O23" s="30"/>
      <c r="P23" s="30"/>
      <c r="Q23" s="30"/>
      <c r="R23" s="30"/>
      <c r="S23" s="30"/>
      <c r="T23" s="30"/>
      <c r="U23" s="30"/>
      <c r="V23" s="30"/>
      <c r="W23" s="30"/>
      <c r="X23" s="30"/>
      <c r="Y23" s="30"/>
      <c r="Z23" s="30"/>
      <c r="AA23" s="30"/>
      <c r="AB23" s="30"/>
      <c r="AC23" s="30"/>
      <c r="AD23" s="30"/>
    </row>
    <row r="24" spans="1:30">
      <c r="A24" s="75">
        <v>43555</v>
      </c>
      <c r="B24" s="76">
        <v>12.84125919706301</v>
      </c>
      <c r="C24" s="76">
        <v>6.7782184300000008</v>
      </c>
      <c r="D24" s="76">
        <v>9.2252600218015797</v>
      </c>
      <c r="E24" s="118"/>
      <c r="F24" s="30"/>
      <c r="G24" s="75"/>
      <c r="H24" s="76"/>
      <c r="I24" s="76"/>
      <c r="J24" s="76"/>
      <c r="K24" s="30"/>
      <c r="L24" s="30"/>
      <c r="M24" s="30"/>
      <c r="N24" s="30"/>
      <c r="O24" s="30"/>
      <c r="P24" s="30"/>
      <c r="Q24" s="30"/>
      <c r="R24" s="30"/>
      <c r="S24" s="30"/>
      <c r="T24" s="30"/>
      <c r="U24" s="30"/>
      <c r="V24" s="30"/>
      <c r="W24" s="30"/>
      <c r="X24" s="30"/>
      <c r="Y24" s="30"/>
      <c r="Z24" s="30"/>
      <c r="AA24" s="30"/>
      <c r="AB24" s="30"/>
      <c r="AC24" s="30"/>
      <c r="AD24" s="30"/>
    </row>
    <row r="25" spans="1:30">
      <c r="A25" s="75">
        <v>43646</v>
      </c>
      <c r="B25" s="76">
        <v>12.20130935026482</v>
      </c>
      <c r="C25" s="76">
        <v>7.0172553999999998</v>
      </c>
      <c r="D25" s="76">
        <v>9.3936760432463782</v>
      </c>
      <c r="E25" s="118"/>
      <c r="F25" s="30"/>
      <c r="G25" s="75"/>
      <c r="H25" s="76"/>
      <c r="I25" s="76"/>
      <c r="J25" s="76"/>
      <c r="K25" s="30"/>
      <c r="L25" s="30"/>
      <c r="M25" s="30"/>
      <c r="N25" s="30"/>
      <c r="O25" s="30"/>
      <c r="P25" s="30"/>
      <c r="Q25" s="30"/>
      <c r="R25" s="30"/>
      <c r="S25" s="30"/>
      <c r="T25" s="30"/>
      <c r="U25" s="30"/>
      <c r="V25" s="30"/>
      <c r="W25" s="30"/>
      <c r="X25" s="30"/>
      <c r="Y25" s="30"/>
      <c r="Z25" s="30"/>
      <c r="AA25" s="30"/>
      <c r="AB25" s="30"/>
      <c r="AC25" s="30"/>
      <c r="AD25" s="30"/>
    </row>
    <row r="26" spans="1:30">
      <c r="A26" s="75">
        <v>43738</v>
      </c>
      <c r="B26" s="76">
        <v>11.378307092143549</v>
      </c>
      <c r="C26" s="76">
        <v>6.56424261</v>
      </c>
      <c r="D26" s="76">
        <v>7.2622664055597337</v>
      </c>
      <c r="E26" s="118"/>
      <c r="F26" s="30"/>
      <c r="G26" s="75"/>
      <c r="H26" s="76"/>
      <c r="I26" s="76"/>
      <c r="J26" s="76"/>
      <c r="K26" s="30"/>
      <c r="L26" s="30"/>
      <c r="M26" s="30"/>
      <c r="N26" s="30"/>
      <c r="O26" s="30"/>
      <c r="P26" s="30"/>
      <c r="Q26" s="30"/>
      <c r="R26" s="30"/>
      <c r="S26" s="30"/>
      <c r="T26" s="30"/>
      <c r="U26" s="30"/>
      <c r="V26" s="30"/>
      <c r="W26" s="30"/>
      <c r="X26" s="30"/>
      <c r="Y26" s="30"/>
      <c r="Z26" s="30"/>
      <c r="AA26" s="30"/>
      <c r="AB26" s="30"/>
      <c r="AC26" s="30"/>
      <c r="AD26" s="30"/>
    </row>
    <row r="27" spans="1:30">
      <c r="A27" s="75">
        <v>43830</v>
      </c>
      <c r="B27" s="76">
        <v>11.144234430503721</v>
      </c>
      <c r="C27" s="76">
        <v>5.7348009300000005</v>
      </c>
      <c r="D27" s="76">
        <v>7.8966486803479414</v>
      </c>
      <c r="E27" s="118"/>
      <c r="F27" s="30"/>
      <c r="G27" s="75"/>
      <c r="H27" s="76"/>
      <c r="I27" s="76"/>
      <c r="J27" s="76"/>
      <c r="K27" s="30"/>
      <c r="L27" s="30"/>
      <c r="M27" s="30"/>
      <c r="N27" s="30"/>
      <c r="O27" s="30"/>
      <c r="P27" s="30"/>
      <c r="Q27" s="30"/>
      <c r="R27" s="30"/>
      <c r="S27" s="30"/>
      <c r="T27" s="30"/>
      <c r="U27" s="30"/>
      <c r="V27" s="30"/>
      <c r="W27" s="30"/>
      <c r="X27" s="30"/>
      <c r="Y27" s="30"/>
      <c r="Z27" s="30"/>
      <c r="AA27" s="30"/>
      <c r="AB27" s="30"/>
      <c r="AC27" s="30"/>
      <c r="AD27" s="30"/>
    </row>
    <row r="28" spans="1:30">
      <c r="A28" s="75">
        <v>43921</v>
      </c>
      <c r="B28" s="76">
        <v>3.8571651862977689</v>
      </c>
      <c r="C28" s="76">
        <v>1.29145862</v>
      </c>
      <c r="D28" s="76">
        <v>4.5776129283397138</v>
      </c>
      <c r="E28" s="118"/>
      <c r="F28" s="30"/>
      <c r="G28" s="75"/>
      <c r="H28" s="76"/>
      <c r="I28" s="76"/>
      <c r="J28" s="76"/>
      <c r="K28" s="30"/>
      <c r="L28" s="30"/>
      <c r="M28" s="30"/>
      <c r="N28" s="30"/>
      <c r="O28" s="30"/>
      <c r="P28" s="30"/>
      <c r="Q28" s="30"/>
      <c r="R28" s="30"/>
      <c r="S28" s="30"/>
      <c r="T28" s="30"/>
      <c r="U28" s="30"/>
      <c r="V28" s="30"/>
      <c r="W28" s="30"/>
      <c r="X28" s="30"/>
      <c r="Y28" s="30"/>
      <c r="Z28" s="30"/>
      <c r="AA28" s="30"/>
      <c r="AB28" s="30"/>
      <c r="AC28" s="30"/>
      <c r="AD28" s="30"/>
    </row>
    <row r="29" spans="1:30">
      <c r="A29" s="75">
        <v>44012</v>
      </c>
      <c r="B29" s="76">
        <v>6.243417457176144</v>
      </c>
      <c r="C29" s="76">
        <v>0.49300984000000003</v>
      </c>
      <c r="D29" s="76">
        <v>4.7701024293493131</v>
      </c>
      <c r="E29" s="118"/>
      <c r="F29" s="30"/>
      <c r="G29" s="75"/>
      <c r="H29" s="76"/>
      <c r="I29" s="76"/>
      <c r="J29" s="76"/>
      <c r="K29" s="30"/>
      <c r="L29" s="30"/>
      <c r="M29" s="30"/>
      <c r="N29" s="30"/>
      <c r="O29" s="30"/>
      <c r="P29" s="30"/>
      <c r="Q29" s="30"/>
      <c r="R29" s="30"/>
      <c r="S29" s="30"/>
      <c r="T29" s="30"/>
      <c r="U29" s="30"/>
      <c r="V29" s="30"/>
      <c r="W29" s="30"/>
      <c r="X29" s="30"/>
      <c r="Y29" s="30"/>
      <c r="Z29" s="30"/>
      <c r="AA29" s="30"/>
      <c r="AB29" s="30"/>
      <c r="AC29" s="30"/>
      <c r="AD29" s="30"/>
    </row>
    <row r="30" spans="1:30">
      <c r="A30" s="75">
        <v>44104</v>
      </c>
      <c r="B30" s="76">
        <v>7.3987754515830533</v>
      </c>
      <c r="C30" s="76">
        <v>2.4850032300000002</v>
      </c>
      <c r="D30" s="76">
        <v>5.7609371165843379</v>
      </c>
      <c r="E30" s="118"/>
      <c r="F30" s="30"/>
      <c r="G30" s="75"/>
      <c r="H30" s="76"/>
      <c r="I30" s="76"/>
      <c r="J30" s="76"/>
      <c r="K30" s="30"/>
      <c r="L30" s="30"/>
      <c r="M30" s="30"/>
      <c r="N30" s="30"/>
      <c r="O30" s="30"/>
      <c r="P30" s="30"/>
      <c r="Q30" s="30"/>
      <c r="R30" s="30"/>
      <c r="S30" s="30"/>
      <c r="T30" s="30"/>
      <c r="U30" s="30"/>
      <c r="V30" s="30"/>
      <c r="W30" s="30"/>
      <c r="X30" s="30"/>
      <c r="Y30" s="30"/>
      <c r="Z30" s="30"/>
      <c r="AA30" s="30"/>
      <c r="AB30" s="30"/>
      <c r="AC30" s="30"/>
      <c r="AD30" s="30"/>
    </row>
    <row r="31" spans="1:30">
      <c r="A31" s="75">
        <v>44196</v>
      </c>
      <c r="B31" s="76">
        <v>7.9374373111481793</v>
      </c>
      <c r="C31" s="76">
        <v>1.94428</v>
      </c>
      <c r="D31" s="76">
        <v>5.8807706851925348</v>
      </c>
      <c r="E31" s="118"/>
      <c r="F31" s="30"/>
      <c r="G31" s="75"/>
      <c r="H31" s="76"/>
      <c r="I31" s="76"/>
      <c r="J31" s="76"/>
      <c r="K31" s="30"/>
      <c r="L31" s="30"/>
      <c r="M31" s="30"/>
      <c r="N31" s="30"/>
      <c r="O31" s="30"/>
      <c r="P31" s="30"/>
      <c r="Q31" s="30"/>
      <c r="R31" s="30"/>
      <c r="S31" s="30"/>
      <c r="T31" s="30"/>
      <c r="U31" s="30"/>
      <c r="V31" s="30"/>
      <c r="W31" s="30"/>
      <c r="X31" s="30"/>
      <c r="Y31" s="30"/>
      <c r="Z31" s="30"/>
      <c r="AA31" s="30"/>
      <c r="AB31" s="30"/>
      <c r="AC31" s="30"/>
      <c r="AD31" s="30"/>
    </row>
    <row r="32" spans="1:30">
      <c r="A32" s="75">
        <v>44286</v>
      </c>
      <c r="B32" s="76">
        <v>10.725090115180899</v>
      </c>
      <c r="C32" s="76">
        <v>7.6531660599999993</v>
      </c>
      <c r="D32" s="76">
        <v>8.821741244604322</v>
      </c>
      <c r="E32" s="118"/>
      <c r="F32" s="30"/>
      <c r="G32" s="75"/>
      <c r="H32" s="76"/>
      <c r="I32" s="76"/>
      <c r="J32" s="76"/>
      <c r="K32" s="30"/>
      <c r="L32" s="30"/>
      <c r="M32" s="30"/>
      <c r="N32" s="30"/>
      <c r="O32" s="30"/>
      <c r="P32" s="30"/>
      <c r="Q32" s="30"/>
      <c r="R32" s="30"/>
      <c r="S32" s="30"/>
      <c r="T32" s="30"/>
      <c r="U32" s="30"/>
      <c r="V32" s="30"/>
      <c r="W32" s="30"/>
      <c r="X32" s="30"/>
      <c r="Y32" s="30"/>
      <c r="Z32" s="30"/>
      <c r="AA32" s="30"/>
      <c r="AB32" s="30"/>
      <c r="AC32" s="30"/>
      <c r="AD32" s="30"/>
    </row>
    <row r="33" spans="1:30">
      <c r="A33" s="75">
        <v>44377</v>
      </c>
      <c r="B33" s="76">
        <v>10.84754085246311</v>
      </c>
      <c r="C33" s="76">
        <v>7.3902340200000003</v>
      </c>
      <c r="D33" s="76">
        <v>9.0613755915273657</v>
      </c>
      <c r="E33" s="118"/>
      <c r="F33" s="30"/>
      <c r="G33" s="75"/>
      <c r="H33" s="76"/>
      <c r="I33" s="76"/>
      <c r="J33" s="76"/>
      <c r="K33" s="30"/>
      <c r="L33" s="30"/>
      <c r="M33" s="30"/>
      <c r="N33" s="30"/>
      <c r="O33" s="30"/>
      <c r="P33" s="30"/>
      <c r="Q33" s="30"/>
      <c r="R33" s="30"/>
      <c r="S33" s="30"/>
      <c r="T33" s="30"/>
      <c r="U33" s="30"/>
      <c r="V33" s="30"/>
      <c r="W33" s="30"/>
      <c r="X33" s="30"/>
      <c r="Y33" s="30"/>
      <c r="Z33" s="30"/>
      <c r="AA33" s="30"/>
      <c r="AB33" s="30"/>
      <c r="AC33" s="30"/>
      <c r="AD33" s="30"/>
    </row>
    <row r="34" spans="1:30">
      <c r="A34" s="75">
        <v>44469</v>
      </c>
      <c r="B34" s="76">
        <v>10.79929768256237</v>
      </c>
      <c r="C34" s="76">
        <v>7.7096957699999997</v>
      </c>
      <c r="D34" s="76">
        <v>9.2824334246952844</v>
      </c>
      <c r="E34" s="118"/>
      <c r="F34" s="30"/>
      <c r="G34" s="75"/>
      <c r="H34" s="76"/>
      <c r="I34" s="76"/>
      <c r="J34" s="76"/>
      <c r="K34" s="30"/>
      <c r="L34" s="30"/>
      <c r="M34" s="30"/>
      <c r="N34" s="30"/>
      <c r="O34" s="30"/>
      <c r="P34" s="30"/>
      <c r="Q34" s="30"/>
      <c r="R34" s="30"/>
      <c r="S34" s="30"/>
      <c r="T34" s="30"/>
      <c r="U34" s="30"/>
      <c r="V34" s="30"/>
      <c r="W34" s="30"/>
      <c r="X34" s="30"/>
      <c r="Y34" s="30"/>
      <c r="Z34" s="30"/>
      <c r="AA34" s="30"/>
      <c r="AB34" s="30"/>
      <c r="AC34" s="30"/>
      <c r="AD34" s="30"/>
    </row>
    <row r="35" spans="1:30">
      <c r="A35" s="75">
        <v>44561</v>
      </c>
      <c r="B35" s="76">
        <v>10.13870960888721</v>
      </c>
      <c r="C35" s="76">
        <v>7.3045296300000011</v>
      </c>
      <c r="D35" s="76">
        <v>9.8049319508554706</v>
      </c>
      <c r="E35" s="118"/>
      <c r="F35" s="30"/>
      <c r="G35" s="75"/>
      <c r="H35" s="76"/>
      <c r="I35" s="76"/>
      <c r="J35" s="76"/>
      <c r="K35" s="30"/>
      <c r="L35" s="30"/>
      <c r="M35" s="30"/>
      <c r="N35" s="30"/>
      <c r="O35" s="30"/>
      <c r="P35" s="30"/>
      <c r="Q35" s="30"/>
      <c r="R35" s="30"/>
      <c r="S35" s="30"/>
      <c r="T35" s="30"/>
      <c r="U35" s="30"/>
      <c r="V35" s="30"/>
      <c r="W35" s="30"/>
      <c r="X35" s="30"/>
      <c r="Y35" s="30"/>
      <c r="Z35" s="30"/>
      <c r="AA35" s="30"/>
      <c r="AB35" s="30"/>
      <c r="AC35" s="30"/>
      <c r="AD35" s="30"/>
    </row>
    <row r="36" spans="1:30">
      <c r="A36" s="75">
        <v>44651</v>
      </c>
      <c r="B36" s="76">
        <v>10.021507036336789</v>
      </c>
      <c r="C36" s="76">
        <v>6.65094881</v>
      </c>
      <c r="D36" s="76">
        <v>4.6667176142410725</v>
      </c>
      <c r="E36" s="118"/>
      <c r="F36" s="30"/>
      <c r="G36" s="75"/>
      <c r="H36" s="76"/>
      <c r="I36" s="76"/>
      <c r="J36" s="76"/>
      <c r="K36" s="30"/>
      <c r="L36" s="30"/>
      <c r="M36" s="30"/>
      <c r="N36" s="30"/>
      <c r="O36" s="30"/>
      <c r="P36" s="30"/>
      <c r="Q36" s="30"/>
      <c r="R36" s="30"/>
      <c r="S36" s="30"/>
      <c r="T36" s="30"/>
      <c r="U36" s="30"/>
      <c r="V36" s="30"/>
      <c r="W36" s="30"/>
      <c r="X36" s="30"/>
      <c r="Y36" s="30"/>
      <c r="Z36" s="30"/>
      <c r="AA36" s="30"/>
      <c r="AB36" s="30"/>
      <c r="AC36" s="30"/>
      <c r="AD36" s="30"/>
    </row>
    <row r="37" spans="1:30">
      <c r="A37" s="75">
        <v>44742</v>
      </c>
      <c r="B37" s="76">
        <v>8.5231410857891063</v>
      </c>
      <c r="C37" s="76">
        <v>7.8921950000000001</v>
      </c>
      <c r="D37" s="76">
        <v>8.8234563177242062</v>
      </c>
      <c r="E37" s="118"/>
      <c r="F37" s="30"/>
      <c r="G37" s="75"/>
      <c r="H37" s="76"/>
      <c r="I37" s="76"/>
      <c r="J37" s="76"/>
      <c r="K37" s="30"/>
      <c r="L37" s="30"/>
      <c r="M37" s="30"/>
      <c r="N37" s="30"/>
      <c r="O37" s="30"/>
      <c r="P37" s="30"/>
      <c r="Q37" s="30"/>
      <c r="R37" s="30"/>
      <c r="S37" s="30"/>
      <c r="T37" s="30"/>
      <c r="U37" s="30"/>
      <c r="V37" s="30"/>
      <c r="W37" s="30"/>
      <c r="X37" s="30"/>
      <c r="Y37" s="30"/>
      <c r="Z37" s="30"/>
      <c r="AA37" s="30"/>
      <c r="AB37" s="30"/>
      <c r="AC37" s="30"/>
      <c r="AD37" s="30"/>
    </row>
    <row r="38" spans="1:30">
      <c r="A38" s="75">
        <v>44834</v>
      </c>
      <c r="B38" s="76">
        <v>9.2292582415103013</v>
      </c>
      <c r="C38" s="76">
        <v>7.7801238399999999</v>
      </c>
      <c r="D38" s="76">
        <v>5.5988909316903417</v>
      </c>
      <c r="E38" s="118"/>
      <c r="G38" s="75"/>
      <c r="H38" s="76"/>
      <c r="I38" s="76"/>
      <c r="J38" s="76"/>
    </row>
    <row r="39" spans="1:30">
      <c r="A39" s="75">
        <v>44926</v>
      </c>
      <c r="B39" s="76">
        <v>9.6544562015749573</v>
      </c>
      <c r="C39" s="76">
        <v>8.0592738799999992</v>
      </c>
      <c r="D39" s="76">
        <v>7.5725581854029151</v>
      </c>
      <c r="E39" s="118"/>
      <c r="G39" s="75"/>
      <c r="H39" s="76"/>
      <c r="I39" s="76"/>
      <c r="J39" s="76"/>
    </row>
    <row r="40" spans="1:30">
      <c r="A40" s="75">
        <v>45016</v>
      </c>
      <c r="B40" s="76">
        <v>13.982437883490819</v>
      </c>
      <c r="C40" s="76">
        <v>10.38337282</v>
      </c>
      <c r="D40" s="76">
        <v>14.377937689622142</v>
      </c>
      <c r="E40" s="118"/>
      <c r="G40" s="75"/>
      <c r="H40" s="76"/>
      <c r="I40" s="76"/>
      <c r="J40" s="76"/>
    </row>
    <row r="41" spans="1:30">
      <c r="A41" s="75">
        <v>45107</v>
      </c>
      <c r="B41" s="76">
        <v>14.007462402142661</v>
      </c>
      <c r="C41" s="76">
        <v>10.959555610000001</v>
      </c>
      <c r="D41" s="76">
        <v>14.574035018616202</v>
      </c>
      <c r="E41" s="118"/>
      <c r="G41" s="75"/>
      <c r="H41" s="76"/>
      <c r="I41" s="76"/>
      <c r="J41" s="76"/>
    </row>
    <row r="42" spans="1:30">
      <c r="A42" s="75">
        <v>45199</v>
      </c>
      <c r="B42" s="76">
        <v>14.35105744359239</v>
      </c>
      <c r="C42" s="76">
        <v>10.891238470000001</v>
      </c>
      <c r="D42" s="76">
        <v>14.731483607256532</v>
      </c>
      <c r="E42" s="118"/>
      <c r="G42" s="75"/>
      <c r="H42" s="76"/>
      <c r="I42" s="76"/>
      <c r="J42" s="76"/>
    </row>
    <row r="43" spans="1:30">
      <c r="A43" s="75">
        <v>45291</v>
      </c>
      <c r="B43" s="76">
        <v>13.61619941778727</v>
      </c>
      <c r="C43" s="76">
        <v>10.440115944610744</v>
      </c>
      <c r="D43" s="76">
        <v>14.465135352533597</v>
      </c>
      <c r="E43" s="118"/>
      <c r="G43" s="75"/>
      <c r="H43" s="76"/>
      <c r="I43" s="76"/>
      <c r="J43" s="76"/>
    </row>
    <row r="44" spans="1:30">
      <c r="A44" s="94">
        <v>45352</v>
      </c>
      <c r="B44" s="76">
        <v>14.32721338770838</v>
      </c>
      <c r="C44" s="76">
        <v>10.580177717576147</v>
      </c>
      <c r="D44" s="76">
        <v>15.178890884101207</v>
      </c>
      <c r="E44" s="118"/>
      <c r="G44" s="94"/>
      <c r="H44" s="76"/>
      <c r="I44" s="76"/>
      <c r="J44" s="76"/>
    </row>
    <row r="45" spans="1:30">
      <c r="A45" s="94">
        <v>45444</v>
      </c>
      <c r="B45" s="76">
        <v>13.5863088884979</v>
      </c>
      <c r="C45" s="76">
        <v>10.862633948788831</v>
      </c>
      <c r="D45" s="76">
        <v>15.182720676800768</v>
      </c>
      <c r="G45" s="94"/>
      <c r="H45" s="76"/>
      <c r="I45" s="108"/>
      <c r="J45" s="108"/>
    </row>
    <row r="46" spans="1:30">
      <c r="B46" s="7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7"/>
  <sheetViews>
    <sheetView zoomScaleNormal="100" workbookViewId="0">
      <selection activeCell="B4" sqref="B4"/>
    </sheetView>
  </sheetViews>
  <sheetFormatPr defaultRowHeight="14.4"/>
  <cols>
    <col min="1" max="1" width="10" customWidth="1"/>
    <col min="2" max="2" width="20.5546875" customWidth="1"/>
    <col min="3" max="3" width="18.33203125" bestFit="1" customWidth="1"/>
    <col min="4" max="4" width="16.6640625" bestFit="1" customWidth="1"/>
  </cols>
  <sheetData>
    <row r="1" spans="1:8">
      <c r="A1" s="1" t="s">
        <v>0</v>
      </c>
      <c r="B1" t="s">
        <v>101</v>
      </c>
    </row>
    <row r="2" spans="1:8">
      <c r="A2" s="1" t="s">
        <v>1</v>
      </c>
      <c r="B2" t="s">
        <v>4</v>
      </c>
    </row>
    <row r="3" spans="1:8">
      <c r="A3" s="1" t="s">
        <v>2</v>
      </c>
      <c r="B3" t="s">
        <v>31</v>
      </c>
    </row>
    <row r="4" spans="1:8">
      <c r="A4" s="1" t="s">
        <v>3</v>
      </c>
      <c r="B4" s="100" t="s">
        <v>129</v>
      </c>
    </row>
    <row r="7" spans="1:8">
      <c r="A7" s="3"/>
      <c r="B7" s="5" t="s">
        <v>42</v>
      </c>
      <c r="C7" s="51" t="s">
        <v>6</v>
      </c>
      <c r="D7" s="5" t="s">
        <v>82</v>
      </c>
      <c r="E7" s="16"/>
    </row>
    <row r="8" spans="1:8">
      <c r="A8" s="75">
        <v>42094</v>
      </c>
      <c r="B8" s="107">
        <v>53.517077097743538</v>
      </c>
      <c r="C8" s="107">
        <v>42.995650939692545</v>
      </c>
      <c r="D8" s="107">
        <v>60.977220389999999</v>
      </c>
      <c r="E8" s="119"/>
      <c r="G8" s="76"/>
    </row>
    <row r="9" spans="1:8">
      <c r="A9" s="75">
        <v>42185</v>
      </c>
      <c r="B9" s="107">
        <v>55.209441141350332</v>
      </c>
      <c r="C9" s="107">
        <v>45.148123790121772</v>
      </c>
      <c r="D9" s="107">
        <v>59.306555930000002</v>
      </c>
      <c r="E9" s="119"/>
      <c r="G9" s="30"/>
    </row>
    <row r="10" spans="1:8">
      <c r="A10" s="75">
        <v>42277</v>
      </c>
      <c r="B10" s="107">
        <v>55.293515372831628</v>
      </c>
      <c r="C10" s="107">
        <v>46.616314796216415</v>
      </c>
      <c r="D10" s="107">
        <v>59.935528120000001</v>
      </c>
      <c r="E10" s="119"/>
      <c r="G10" s="30"/>
      <c r="H10" s="30"/>
    </row>
    <row r="11" spans="1:8">
      <c r="A11" s="75">
        <v>42369</v>
      </c>
      <c r="B11" s="107">
        <v>55.566211672992281</v>
      </c>
      <c r="C11" s="107">
        <v>46.13969328362316</v>
      </c>
      <c r="D11" s="107">
        <v>62.807720739999993</v>
      </c>
      <c r="E11" s="119"/>
      <c r="G11" s="30"/>
      <c r="H11" s="30"/>
    </row>
    <row r="12" spans="1:8">
      <c r="A12" s="75">
        <v>42460</v>
      </c>
      <c r="B12" s="107">
        <v>59.299501974023549</v>
      </c>
      <c r="C12" s="107">
        <v>47.822803858786614</v>
      </c>
      <c r="D12" s="107">
        <v>65.996565630000006</v>
      </c>
      <c r="E12" s="119"/>
      <c r="G12" s="30"/>
      <c r="H12" s="30"/>
    </row>
    <row r="13" spans="1:8">
      <c r="A13" s="75">
        <v>42551</v>
      </c>
      <c r="B13" s="107">
        <v>55.415209869955859</v>
      </c>
      <c r="C13" s="107">
        <v>48.237082726556061</v>
      </c>
      <c r="D13" s="107">
        <v>62.689661839999999</v>
      </c>
      <c r="E13" s="119"/>
      <c r="G13" s="30"/>
      <c r="H13" s="30"/>
    </row>
    <row r="14" spans="1:8">
      <c r="A14" s="75">
        <v>42643</v>
      </c>
      <c r="B14" s="107">
        <v>54.711240727379739</v>
      </c>
      <c r="C14" s="107">
        <v>47.679945889158468</v>
      </c>
      <c r="D14" s="107">
        <v>63.030329180000003</v>
      </c>
      <c r="E14" s="119"/>
      <c r="G14" s="30"/>
      <c r="H14" s="30"/>
    </row>
    <row r="15" spans="1:8">
      <c r="A15" s="75">
        <v>42735</v>
      </c>
      <c r="B15" s="107">
        <v>55.070814750200952</v>
      </c>
      <c r="C15" s="107">
        <v>47.714782752485505</v>
      </c>
      <c r="D15" s="107">
        <v>65.25961144</v>
      </c>
      <c r="E15" s="119"/>
      <c r="G15" s="30"/>
      <c r="H15" s="30"/>
    </row>
    <row r="16" spans="1:8">
      <c r="A16" s="75">
        <v>42825</v>
      </c>
      <c r="B16" s="107">
        <v>53.615681532362899</v>
      </c>
      <c r="C16" s="107">
        <v>48.931173334710138</v>
      </c>
      <c r="D16" s="107">
        <v>63.895539499999998</v>
      </c>
      <c r="E16" s="119"/>
      <c r="G16" s="30"/>
      <c r="H16" s="30"/>
    </row>
    <row r="17" spans="1:12">
      <c r="A17" s="75">
        <v>42916</v>
      </c>
      <c r="B17" s="107">
        <v>53.206777410791148</v>
      </c>
      <c r="C17" s="107">
        <v>50.264572646281422</v>
      </c>
      <c r="D17" s="107">
        <v>61.555518730000003</v>
      </c>
      <c r="E17" s="119"/>
      <c r="G17" s="30"/>
      <c r="H17" s="30"/>
    </row>
    <row r="18" spans="1:12">
      <c r="A18" s="75">
        <v>43008</v>
      </c>
      <c r="B18" s="107">
        <v>52.830126301211067</v>
      </c>
      <c r="C18" s="107">
        <v>50.012069738080186</v>
      </c>
      <c r="D18" s="107">
        <v>61.706182119999994</v>
      </c>
      <c r="E18" s="119"/>
      <c r="G18" s="30"/>
      <c r="H18" s="30"/>
    </row>
    <row r="19" spans="1:12">
      <c r="A19" s="75">
        <v>43100</v>
      </c>
      <c r="B19" s="107">
        <v>53.752396736791063</v>
      </c>
      <c r="C19" s="107">
        <v>51.089785687982769</v>
      </c>
      <c r="D19" s="107">
        <v>63.351302699999998</v>
      </c>
      <c r="E19" s="119"/>
      <c r="G19" s="30"/>
      <c r="H19" s="30"/>
    </row>
    <row r="20" spans="1:12">
      <c r="A20" s="75">
        <v>43190</v>
      </c>
      <c r="B20" s="107">
        <v>52.777659273623833</v>
      </c>
      <c r="C20" s="107">
        <v>51.077923035810748</v>
      </c>
      <c r="D20" s="107">
        <v>65.006623149999996</v>
      </c>
      <c r="E20" s="119"/>
      <c r="G20" s="30"/>
      <c r="H20" s="30"/>
    </row>
    <row r="21" spans="1:12">
      <c r="A21" s="75">
        <v>43281</v>
      </c>
      <c r="B21" s="107">
        <v>51.676134606536529</v>
      </c>
      <c r="C21" s="107">
        <v>50.703006965282846</v>
      </c>
      <c r="D21" s="107">
        <v>63.73910103</v>
      </c>
      <c r="E21" s="119"/>
      <c r="G21" s="30"/>
      <c r="H21" s="30"/>
    </row>
    <row r="22" spans="1:12">
      <c r="A22" s="75">
        <v>43373</v>
      </c>
      <c r="B22" s="107">
        <v>52.269792716623002</v>
      </c>
      <c r="C22" s="107">
        <v>53.177147115911453</v>
      </c>
      <c r="D22" s="107">
        <v>63.30515535</v>
      </c>
      <c r="E22" s="119"/>
      <c r="G22" s="30"/>
      <c r="H22" s="30"/>
    </row>
    <row r="23" spans="1:12">
      <c r="A23" s="75">
        <v>43465</v>
      </c>
      <c r="B23" s="107">
        <v>53.223985864387323</v>
      </c>
      <c r="C23" s="107">
        <v>53.660231135416005</v>
      </c>
      <c r="D23" s="107">
        <v>64.465958020000002</v>
      </c>
      <c r="E23" s="119"/>
      <c r="G23" s="30"/>
      <c r="H23" s="30"/>
    </row>
    <row r="24" spans="1:12">
      <c r="A24" s="75">
        <v>43555</v>
      </c>
      <c r="B24" s="107">
        <v>51.134938700388091</v>
      </c>
      <c r="C24" s="107">
        <v>61.034957597293683</v>
      </c>
      <c r="D24" s="107">
        <v>66.341579870000004</v>
      </c>
      <c r="E24" s="119"/>
      <c r="F24" s="25"/>
      <c r="G24" s="30"/>
      <c r="H24" s="30"/>
      <c r="I24" s="30"/>
      <c r="K24" s="30"/>
      <c r="L24" s="30"/>
    </row>
    <row r="25" spans="1:12">
      <c r="A25" s="75">
        <v>43646</v>
      </c>
      <c r="B25" s="107">
        <v>52.969575021823623</v>
      </c>
      <c r="C25" s="107">
        <v>57.368249971834594</v>
      </c>
      <c r="D25" s="107">
        <v>64.10522576999999</v>
      </c>
      <c r="E25" s="119"/>
      <c r="F25" s="25"/>
      <c r="G25" s="30"/>
      <c r="H25" s="30"/>
      <c r="I25" s="30"/>
      <c r="K25" s="30"/>
      <c r="L25" s="30"/>
    </row>
    <row r="26" spans="1:12">
      <c r="A26" s="75">
        <v>43738</v>
      </c>
      <c r="B26" s="107">
        <v>54.35781733787092</v>
      </c>
      <c r="C26" s="107">
        <v>56.885679331936956</v>
      </c>
      <c r="D26" s="107">
        <v>63.302078170000001</v>
      </c>
      <c r="E26" s="119"/>
      <c r="F26" s="25"/>
      <c r="G26" s="30"/>
      <c r="H26" s="30"/>
      <c r="I26" s="30"/>
      <c r="K26" s="30"/>
      <c r="L26" s="30"/>
    </row>
    <row r="27" spans="1:12">
      <c r="A27" s="75">
        <v>43830</v>
      </c>
      <c r="B27" s="107">
        <v>54.424875088621206</v>
      </c>
      <c r="C27" s="107">
        <v>57.80921712517857</v>
      </c>
      <c r="D27" s="107">
        <v>63.97961609</v>
      </c>
      <c r="E27" s="119"/>
      <c r="F27" s="25"/>
      <c r="G27" s="30"/>
      <c r="H27" s="30"/>
      <c r="I27" s="30"/>
      <c r="K27" s="30"/>
      <c r="L27" s="30"/>
    </row>
    <row r="28" spans="1:12">
      <c r="A28" s="75">
        <v>43921</v>
      </c>
      <c r="B28" s="107">
        <v>64.742840643350036</v>
      </c>
      <c r="C28" s="107">
        <v>58.83467024852299</v>
      </c>
      <c r="D28" s="107">
        <v>71.722820970000001</v>
      </c>
      <c r="E28" s="119"/>
      <c r="F28" s="25"/>
      <c r="G28" s="30"/>
      <c r="H28" s="30"/>
      <c r="I28" s="30"/>
      <c r="K28" s="30"/>
      <c r="L28" s="30"/>
    </row>
    <row r="29" spans="1:12">
      <c r="A29" s="75">
        <v>44012</v>
      </c>
      <c r="B29" s="107">
        <v>59.800340717754587</v>
      </c>
      <c r="C29" s="107">
        <v>56.470716797180522</v>
      </c>
      <c r="D29" s="107">
        <v>66.637505900000008</v>
      </c>
      <c r="E29" s="119"/>
      <c r="F29" s="30"/>
      <c r="G29" s="30"/>
      <c r="H29" s="30"/>
      <c r="J29" s="30"/>
      <c r="K29" s="30"/>
    </row>
    <row r="30" spans="1:12">
      <c r="A30" s="75">
        <v>44104</v>
      </c>
      <c r="B30" s="107">
        <v>57.924519987766757</v>
      </c>
      <c r="C30" s="107">
        <v>56.012600563021728</v>
      </c>
      <c r="D30" s="107">
        <v>64.704953230000001</v>
      </c>
      <c r="E30" s="119"/>
      <c r="F30" s="30"/>
      <c r="G30" s="30"/>
      <c r="H30" s="30"/>
      <c r="J30" s="30"/>
      <c r="K30" s="30"/>
    </row>
    <row r="31" spans="1:12">
      <c r="A31" s="75">
        <v>44196</v>
      </c>
      <c r="B31" s="107">
        <v>57.521942668447792</v>
      </c>
      <c r="C31" s="107">
        <v>56.689876607583557</v>
      </c>
      <c r="D31" s="107">
        <v>65.219979940000002</v>
      </c>
      <c r="E31" s="119"/>
      <c r="F31" s="30"/>
      <c r="G31" s="30"/>
      <c r="H31" s="30"/>
      <c r="J31" s="30"/>
      <c r="K31" s="30"/>
    </row>
    <row r="32" spans="1:12">
      <c r="A32" s="75">
        <v>44286</v>
      </c>
      <c r="B32" s="107">
        <v>52.897256063478679</v>
      </c>
      <c r="C32" s="107">
        <v>55.500853564532306</v>
      </c>
      <c r="D32" s="107">
        <v>63.555011329999999</v>
      </c>
      <c r="E32" s="119"/>
      <c r="F32" s="30"/>
      <c r="G32" s="30"/>
      <c r="H32" s="30"/>
      <c r="J32" s="30"/>
      <c r="K32" s="30"/>
    </row>
    <row r="33" spans="1:11">
      <c r="A33" s="75">
        <v>44377</v>
      </c>
      <c r="B33" s="107">
        <v>55.00044846331317</v>
      </c>
      <c r="C33" s="107">
        <v>57.266787236307692</v>
      </c>
      <c r="D33" s="107">
        <v>63.984188549999999</v>
      </c>
      <c r="E33" s="119"/>
      <c r="F33" s="30"/>
      <c r="G33" s="30"/>
      <c r="H33" s="30"/>
      <c r="J33" s="30"/>
      <c r="K33" s="30"/>
    </row>
    <row r="34" spans="1:11">
      <c r="A34" s="75">
        <v>44469</v>
      </c>
      <c r="B34" s="107">
        <v>54.065229532668411</v>
      </c>
      <c r="C34" s="107">
        <v>56.612234914912449</v>
      </c>
      <c r="D34" s="107">
        <v>62.735993199999996</v>
      </c>
      <c r="E34" s="119"/>
      <c r="F34" s="30"/>
      <c r="G34" s="30"/>
      <c r="H34" s="30"/>
      <c r="J34" s="30"/>
      <c r="K34" s="30"/>
    </row>
    <row r="35" spans="1:11">
      <c r="A35" s="75">
        <v>44561</v>
      </c>
      <c r="B35" s="107">
        <v>55.020056840956848</v>
      </c>
      <c r="C35" s="107">
        <v>56.262324154425016</v>
      </c>
      <c r="D35" s="107">
        <v>63.335340439999996</v>
      </c>
      <c r="E35" s="119"/>
      <c r="F35" s="30"/>
      <c r="G35" s="30"/>
      <c r="H35" s="30"/>
      <c r="J35" s="30"/>
      <c r="K35" s="30"/>
    </row>
    <row r="36" spans="1:11">
      <c r="A36" s="75">
        <v>44651</v>
      </c>
      <c r="B36" s="107">
        <v>54.22319506194394</v>
      </c>
      <c r="C36" s="107">
        <v>69.708876849654814</v>
      </c>
      <c r="D36" s="107">
        <v>63.180797600000005</v>
      </c>
      <c r="E36" s="119"/>
      <c r="F36" s="30"/>
      <c r="G36" s="30"/>
      <c r="H36" s="30"/>
      <c r="J36" s="30"/>
      <c r="K36" s="30"/>
    </row>
    <row r="37" spans="1:11">
      <c r="A37" s="75">
        <v>44742</v>
      </c>
      <c r="B37" s="107">
        <v>57.876435188085793</v>
      </c>
      <c r="C37" s="107">
        <v>55.732839682540757</v>
      </c>
      <c r="D37" s="107">
        <v>61.391007330000001</v>
      </c>
      <c r="E37" s="119"/>
      <c r="F37" s="30"/>
      <c r="G37" s="30"/>
      <c r="H37" s="30"/>
      <c r="J37" s="30"/>
      <c r="K37" s="30"/>
    </row>
    <row r="38" spans="1:11">
      <c r="A38" s="75">
        <v>44834</v>
      </c>
      <c r="B38" s="107">
        <v>55.175389443213838</v>
      </c>
      <c r="C38" s="107">
        <v>66.730004647664529</v>
      </c>
      <c r="D38" s="107">
        <v>60.999360160000002</v>
      </c>
      <c r="E38" s="119"/>
      <c r="F38" s="30"/>
      <c r="G38" s="30"/>
      <c r="H38" s="30"/>
    </row>
    <row r="39" spans="1:11">
      <c r="A39" s="75">
        <v>44926</v>
      </c>
      <c r="B39" s="107">
        <v>54.253096292455638</v>
      </c>
      <c r="C39" s="107">
        <v>61.197712349821821</v>
      </c>
      <c r="D39" s="107">
        <v>60.555809689999997</v>
      </c>
      <c r="E39" s="119"/>
      <c r="F39" s="30"/>
      <c r="G39" s="30"/>
      <c r="H39" s="30"/>
    </row>
    <row r="40" spans="1:11">
      <c r="A40" s="75">
        <v>45016</v>
      </c>
      <c r="B40" s="107">
        <v>46.101876660385038</v>
      </c>
      <c r="C40" s="107">
        <v>46.832500036913473</v>
      </c>
      <c r="D40" s="107">
        <v>59.180219460000004</v>
      </c>
      <c r="E40" s="119"/>
      <c r="F40" s="30"/>
      <c r="G40" s="30"/>
      <c r="H40" s="30"/>
    </row>
    <row r="41" spans="1:11">
      <c r="A41" s="75">
        <v>45107</v>
      </c>
      <c r="B41" s="107">
        <v>47.336228969998857</v>
      </c>
      <c r="C41" s="107">
        <v>44.825427926595047</v>
      </c>
      <c r="D41" s="107">
        <v>56.177262650000003</v>
      </c>
      <c r="E41" s="119"/>
      <c r="F41" s="30"/>
      <c r="G41" s="30"/>
      <c r="H41" s="30"/>
    </row>
    <row r="42" spans="1:11">
      <c r="A42" s="75">
        <v>45199</v>
      </c>
      <c r="B42" s="107">
        <v>46.259779167646421</v>
      </c>
      <c r="C42" s="107">
        <v>44.031121992686977</v>
      </c>
      <c r="D42" s="107">
        <v>55.09025621</v>
      </c>
      <c r="E42" s="119"/>
    </row>
    <row r="43" spans="1:11">
      <c r="A43" s="75">
        <v>45291</v>
      </c>
      <c r="B43" s="107">
        <v>46.987662175971948</v>
      </c>
      <c r="C43" s="107">
        <v>43.95411467650375</v>
      </c>
      <c r="D43" s="107">
        <v>55.64097346543592</v>
      </c>
      <c r="E43" s="119"/>
    </row>
    <row r="44" spans="1:11">
      <c r="A44" s="94">
        <v>45352</v>
      </c>
      <c r="B44" s="107">
        <v>46.467889934279341</v>
      </c>
      <c r="C44" s="107">
        <v>43.244930045490456</v>
      </c>
      <c r="D44" s="107">
        <v>54.610181050922613</v>
      </c>
      <c r="E44" s="119"/>
    </row>
    <row r="45" spans="1:11">
      <c r="A45" s="94">
        <v>45444</v>
      </c>
      <c r="B45" s="107">
        <v>48.608495118911208</v>
      </c>
      <c r="C45" s="107">
        <v>42.885154293777745</v>
      </c>
      <c r="D45" s="107">
        <v>53.227447255087</v>
      </c>
      <c r="E45" s="74"/>
      <c r="F45" s="76"/>
    </row>
    <row r="46" spans="1:11">
      <c r="E46" s="80"/>
      <c r="F46" s="74"/>
    </row>
    <row r="47" spans="1:11">
      <c r="E47" s="80"/>
      <c r="F47" s="7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933B9C3E4A3954DA6B5977BD8D773EB" ma:contentTypeVersion="2" ma:contentTypeDescription="Skapa ett nytt dokument." ma:contentTypeScope="" ma:versionID="d5f9aece92561962b95b42d19e69dfdc">
  <xsd:schema xmlns:xsd="http://www.w3.org/2001/XMLSchema" xmlns:xs="http://www.w3.org/2001/XMLSchema" xmlns:p="http://schemas.microsoft.com/office/2006/metadata/properties" xmlns:ns2="f522a5d2-495d-44b4-8a97-4bf62749d523" targetNamespace="http://schemas.microsoft.com/office/2006/metadata/properties" ma:root="true" ma:fieldsID="b1421160e0ac362e7fc6f9227b1345b2" ns2:_="">
    <xsd:import namespace="f522a5d2-495d-44b4-8a97-4bf62749d523"/>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22a5d2-495d-44b4-8a97-4bf62749d523"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54E3F0-27DB-43B1-B59D-5E00FE52E2D2}">
  <ds:schemaRefs>
    <ds:schemaRef ds:uri="http://purl.org/dc/terms/"/>
    <ds:schemaRef ds:uri="http://schemas.microsoft.com/office/2006/documentManagement/types"/>
    <ds:schemaRef ds:uri="http://schemas.microsoft.com/office/infopath/2007/PartnerControls"/>
    <ds:schemaRef ds:uri="http://purl.org/dc/elements/1.1/"/>
    <ds:schemaRef ds:uri="f522a5d2-495d-44b4-8a97-4bf62749d523"/>
    <ds:schemaRef ds:uri="http://schemas.microsoft.com/office/2006/metadata/properti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94A5B66-2920-404A-A5ED-3D24DFDC8735}">
  <ds:schemaRefs>
    <ds:schemaRef ds:uri="http://schemas.microsoft.com/sharepoint/v3/contenttype/forms"/>
  </ds:schemaRefs>
</ds:datastoreItem>
</file>

<file path=customXml/itemProps3.xml><?xml version="1.0" encoding="utf-8"?>
<ds:datastoreItem xmlns:ds="http://schemas.openxmlformats.org/officeDocument/2006/customXml" ds:itemID="{2A3A4F92-C15F-49FD-B211-120F79364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22a5d2-495d-44b4-8a97-4bf62749d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37</vt:i4>
      </vt:variant>
      <vt:variant>
        <vt:lpstr>Diagram</vt:lpstr>
      </vt:variant>
      <vt:variant>
        <vt:i4>37</vt:i4>
      </vt:variant>
    </vt:vector>
  </HeadingPairs>
  <TitlesOfParts>
    <vt:vector size="74"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 </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 </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2020-11-12T07:22:33Z</dcterms:created>
  <dcterms:modified xsi:type="dcterms:W3CDTF">2024-10-22T12:50:13Z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{9EFCDE72-DABD-4B94-8396-D6D6FBAA4CBE}</vt:lpwstr>
  </property>
  <property fmtid="{D5CDD505-2E9C-101B-9397-08002B2CF9AE}" pid="3" name="ContentTypeId">
    <vt:lpwstr>0x010100E933B9C3E4A3954DA6B5977BD8D773EB</vt:lpwstr>
  </property>
</Properties>
</file>