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Basisrisk" sheetId="2" r:id="rId1"/>
  </sheets>
  <definedNames>
    <definedName name="basisspreadstress_bps">Basisrisk!$L$1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Krav_i_ursprungsvaluta">Basisrisk!$L$4:$L$112</definedName>
    <definedName name="maturity">Basisrisk!$D$3:$J$3</definedName>
    <definedName name="Växelkurs">Basisrisk!$K$4:$K$112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2" l="1"/>
  <c r="L38" i="2" l="1"/>
  <c r="L7" i="2"/>
  <c r="L2" i="2" l="1"/>
</calcChain>
</file>

<file path=xl/sharedStrings.xml><?xml version="1.0" encoding="utf-8"?>
<sst xmlns="http://schemas.openxmlformats.org/spreadsheetml/2006/main" count="134" uniqueCount="41">
  <si>
    <t>Ange den kontrakterade nettoexponeringen inom varje cell i ursprungsvaluta.</t>
  </si>
  <si>
    <t>Positivt belopp innebär att företaget betalar interbankräntan (flytande ränta)</t>
  </si>
  <si>
    <t>Alla exempel gäller nominellt belopp 1 miljon.</t>
  </si>
  <si>
    <t>Exempel 1</t>
  </si>
  <si>
    <t>SEK</t>
  </si>
  <si>
    <t>Skulder, tillgångar och ränteswappar i bankboken</t>
  </si>
  <si>
    <t>7-års lån, indexerat mot 1M STIBOR.</t>
  </si>
  <si>
    <t>Kontrakterad sista ränteomsättningstidpunkt för exponeringen - T</t>
  </si>
  <si>
    <t>Ange interbankränta</t>
  </si>
  <si>
    <r>
      <t xml:space="preserve">T </t>
    </r>
    <r>
      <rPr>
        <sz val="11"/>
        <color indexed="8"/>
        <rFont val="Calibri"/>
        <family val="2"/>
      </rPr>
      <t>≤</t>
    </r>
    <r>
      <rPr>
        <sz val="11"/>
        <color theme="1"/>
        <rFont val="Calibri"/>
        <family val="2"/>
        <scheme val="minor"/>
      </rPr>
      <t xml:space="preserve"> 3 månader</t>
    </r>
  </si>
  <si>
    <r>
      <t xml:space="preserve">3 mån &lt; T </t>
    </r>
    <r>
      <rPr>
        <sz val="11"/>
        <color indexed="8"/>
        <rFont val="Calibri"/>
        <family val="2"/>
      </rPr>
      <t>≤ 6 mån</t>
    </r>
  </si>
  <si>
    <r>
      <t xml:space="preserve">6 mån &lt; T </t>
    </r>
    <r>
      <rPr>
        <sz val="11"/>
        <color indexed="8"/>
        <rFont val="Calibri"/>
        <family val="2"/>
      </rPr>
      <t>≤</t>
    </r>
    <r>
      <rPr>
        <sz val="11"/>
        <color theme="1"/>
        <rFont val="Calibri"/>
        <family val="2"/>
        <scheme val="minor"/>
      </rPr>
      <t xml:space="preserve"> 1 år</t>
    </r>
  </si>
  <si>
    <t>1 år &lt; T ≤ 2 år</t>
  </si>
  <si>
    <t>2 år &lt; T ≤ 5 år</t>
  </si>
  <si>
    <t>5 år &lt; T ≤ 10 år</t>
  </si>
  <si>
    <t>T &gt; 10 år</t>
  </si>
  <si>
    <t>Exempel 2</t>
  </si>
  <si>
    <t>STIBOR 1M</t>
  </si>
  <si>
    <t>4-års utställd FRN indexerad mot 3M STIBOR.</t>
  </si>
  <si>
    <t>STIBOR 3M</t>
  </si>
  <si>
    <t>Exempel 3</t>
  </si>
  <si>
    <t>Köpt 3M STIBOR FRA mellan 4 och 4,25 år.</t>
  </si>
  <si>
    <t>Exempel 4</t>
  </si>
  <si>
    <t>2-års ränteswap där företaget erhåller flytande ränta indexerad mot 6M EURIBOR.</t>
  </si>
  <si>
    <t>Ränteterminer i bankboken</t>
  </si>
  <si>
    <t>Exempel 5</t>
  </si>
  <si>
    <t>Kontrakterad avräkningstidpunkt för exponeringen - T</t>
  </si>
  <si>
    <t>Såld 4 års FRA-strip i EURIBOR 3M.</t>
  </si>
  <si>
    <t>EUR</t>
  </si>
  <si>
    <t>EURIBOR 6M</t>
  </si>
  <si>
    <t>EURIBOR 3M</t>
  </si>
  <si>
    <t>USD</t>
  </si>
  <si>
    <t>Kontrakterad avräkningstidpunkt för ränteterminen - T</t>
  </si>
  <si>
    <t>NOK</t>
  </si>
  <si>
    <t>DKK</t>
  </si>
  <si>
    <t>Antal löptidsår  i snitt</t>
  </si>
  <si>
    <t>maturity</t>
  </si>
  <si>
    <t>basisspreadstress bps</t>
  </si>
  <si>
    <t>Given växelkurs till SEK</t>
  </si>
  <si>
    <t>Beräknat krav i ursprungsvaluta</t>
  </si>
  <si>
    <t>Totalkrav i 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</si>
</sst>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indexed="8"/>
      <name val="Calibri"/>
      <family val="2"/>
    </font>
    <font>
      <sz val="11"/>
      <color rgb="FF7030A0"/>
      <name val="Calibri"/>
      <family val="2"/>
      <scheme val="minor"/>
    </font>
    <font>
      <b/>
      <sz val="11"/>
      <color rgb="FF7030A0"/>
      <name val="Calibri"/>
      <family val="2"/>
      <scheme val="minor"/>
    </font>
    <font>
      <sz val="10"/>
      <color rgb="FF7030A0"/>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
    <xf numFmtId="0" fontId="0" fillId="0" borderId="0" xfId="0"/>
    <xf numFmtId="0" fontId="2" fillId="0" borderId="0" xfId="0" applyFont="1"/>
    <xf numFmtId="0" fontId="3" fillId="0" borderId="0" xfId="0" applyFont="1"/>
    <xf numFmtId="0" fontId="3" fillId="0" borderId="0" xfId="0" applyFont="1" applyAlignment="1">
      <alignment horizontal="left"/>
    </xf>
    <xf numFmtId="0" fontId="4"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485775</xdr:colOff>
      <xdr:row>13</xdr:row>
      <xdr:rowOff>76201</xdr:rowOff>
    </xdr:from>
    <xdr:to>
      <xdr:col>11</xdr:col>
      <xdr:colOff>504825</xdr:colOff>
      <xdr:row>22</xdr:row>
      <xdr:rowOff>38100</xdr:rowOff>
    </xdr:to>
    <xdr:sp macro="" textlink="">
      <xdr:nvSpPr>
        <xdr:cNvPr id="2" name="textruta 1"/>
        <xdr:cNvSpPr txBox="1"/>
      </xdr:nvSpPr>
      <xdr:spPr>
        <a:xfrm>
          <a:off x="6591300" y="2552701"/>
          <a:ext cx="6219825" cy="16763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u="sng"/>
            <a:t>Beräkningsexempel</a:t>
          </a:r>
          <a:r>
            <a:rPr lang="sv-SE" sz="1100" u="sng" baseline="0"/>
            <a:t> för föreslaget pelare-2 kapitalkrav för basisrisk.</a:t>
          </a:r>
        </a:p>
        <a:p>
          <a:endParaRPr lang="sv-SE" sz="1100" baseline="0"/>
        </a:p>
        <a:p>
          <a:r>
            <a:rPr lang="sv-SE" sz="1100" baseline="0"/>
            <a:t>Positioner i STIBOR 3M är undantagna. Nettoposition mot annat referensindex påförs ett krav som utgörs av absolutbeloppet av summan av resultatpåverkan av 10bps förändring av alla indexfixingar. Totalkravet utgörs av summan av kraven för alla referensindex. </a:t>
          </a:r>
        </a:p>
        <a:p>
          <a:endParaRPr lang="sv-SE" sz="1100" baseline="0"/>
        </a:p>
        <a:p>
          <a:r>
            <a:rPr lang="sv-SE" sz="1100" baseline="0"/>
            <a:t>Observera att exempelarket kräver att inget referensindex (annat än STIBOR 3M) förekommer på fler än en rad.</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N97"/>
  <sheetViews>
    <sheetView tabSelected="1" workbookViewId="0"/>
  </sheetViews>
  <sheetFormatPr defaultRowHeight="14.5" x14ac:dyDescent="0.35"/>
  <cols>
    <col min="2" max="2" width="14.453125" customWidth="1"/>
    <col min="3" max="3" width="19.7265625" customWidth="1"/>
    <col min="4" max="4" width="15.81640625" customWidth="1"/>
    <col min="5" max="5" width="17.453125" customWidth="1"/>
    <col min="6" max="6" width="15" customWidth="1"/>
    <col min="7" max="7" width="13.453125" customWidth="1"/>
    <col min="8" max="8" width="14.26953125" customWidth="1"/>
    <col min="9" max="9" width="15" customWidth="1"/>
    <col min="10" max="11" width="25.1796875" customWidth="1"/>
    <col min="12" max="12" width="29" customWidth="1"/>
    <col min="13" max="13" width="2.7265625" customWidth="1"/>
  </cols>
  <sheetData>
    <row r="1" spans="1:14" x14ac:dyDescent="0.35">
      <c r="B1" t="s">
        <v>0</v>
      </c>
      <c r="K1" s="5" t="s">
        <v>37</v>
      </c>
      <c r="L1" s="6">
        <v>10</v>
      </c>
      <c r="M1" s="9"/>
    </row>
    <row r="2" spans="1:14" ht="15" thickBot="1" x14ac:dyDescent="0.4">
      <c r="B2" t="s">
        <v>1</v>
      </c>
      <c r="K2" s="7" t="s">
        <v>40</v>
      </c>
      <c r="L2" s="8">
        <f>SUMPRODUCT(Växelkurs,Krav_i_ursprungsvaluta)</f>
        <v>245.01639999999998</v>
      </c>
      <c r="M2" s="9"/>
      <c r="N2" t="s">
        <v>2</v>
      </c>
    </row>
    <row r="3" spans="1:14" x14ac:dyDescent="0.35">
      <c r="A3" s="2" t="s">
        <v>35</v>
      </c>
      <c r="B3" s="1"/>
      <c r="C3" s="4" t="s">
        <v>36</v>
      </c>
      <c r="D3" s="3">
        <v>0.1</v>
      </c>
      <c r="E3" s="3">
        <v>0.37</v>
      </c>
      <c r="F3" s="3">
        <v>0.75</v>
      </c>
      <c r="G3" s="3">
        <v>1.5</v>
      </c>
      <c r="H3" s="3">
        <v>3.5</v>
      </c>
      <c r="I3" s="3">
        <v>7.5</v>
      </c>
      <c r="J3" s="3">
        <v>15</v>
      </c>
      <c r="K3" s="2" t="s">
        <v>38</v>
      </c>
      <c r="L3" s="2" t="s">
        <v>39</v>
      </c>
      <c r="M3" s="2"/>
      <c r="N3" t="s">
        <v>3</v>
      </c>
    </row>
    <row r="4" spans="1:14" x14ac:dyDescent="0.35">
      <c r="B4" t="s">
        <v>4</v>
      </c>
      <c r="C4" t="s">
        <v>5</v>
      </c>
      <c r="N4" t="s">
        <v>6</v>
      </c>
    </row>
    <row r="5" spans="1:14" x14ac:dyDescent="0.35">
      <c r="D5" t="s">
        <v>7</v>
      </c>
    </row>
    <row r="6" spans="1:14" x14ac:dyDescent="0.35">
      <c r="C6" t="s">
        <v>8</v>
      </c>
      <c r="D6" t="s">
        <v>9</v>
      </c>
      <c r="E6" t="s">
        <v>10</v>
      </c>
      <c r="F6" t="s">
        <v>11</v>
      </c>
      <c r="G6" t="s">
        <v>12</v>
      </c>
      <c r="H6" t="s">
        <v>13</v>
      </c>
      <c r="I6" t="s">
        <v>14</v>
      </c>
      <c r="J6" t="s">
        <v>15</v>
      </c>
      <c r="N6" t="s">
        <v>16</v>
      </c>
    </row>
    <row r="7" spans="1:14" x14ac:dyDescent="0.35">
      <c r="B7" t="s">
        <v>3</v>
      </c>
      <c r="C7" t="s">
        <v>17</v>
      </c>
      <c r="I7">
        <v>-1000</v>
      </c>
      <c r="K7" s="1">
        <v>1</v>
      </c>
      <c r="L7" s="1">
        <f>ABS(SUMPRODUCT(D7:J7,maturity)*basisspreadstress_bps/10000)</f>
        <v>7.5</v>
      </c>
      <c r="M7" s="1"/>
      <c r="N7" t="s">
        <v>18</v>
      </c>
    </row>
    <row r="8" spans="1:14" x14ac:dyDescent="0.35">
      <c r="B8" t="s">
        <v>16</v>
      </c>
      <c r="C8" t="s">
        <v>19</v>
      </c>
      <c r="H8">
        <v>1000</v>
      </c>
      <c r="K8" s="1">
        <v>1</v>
      </c>
      <c r="L8" s="1">
        <v>0</v>
      </c>
      <c r="M8" s="1"/>
    </row>
    <row r="9" spans="1:14" x14ac:dyDescent="0.35">
      <c r="K9" s="1"/>
      <c r="N9" t="s">
        <v>20</v>
      </c>
    </row>
    <row r="10" spans="1:14" x14ac:dyDescent="0.35">
      <c r="K10" s="1"/>
      <c r="N10" t="s">
        <v>21</v>
      </c>
    </row>
    <row r="11" spans="1:14" x14ac:dyDescent="0.35">
      <c r="K11" s="1"/>
    </row>
    <row r="12" spans="1:14" x14ac:dyDescent="0.35">
      <c r="K12" s="1"/>
      <c r="N12" t="s">
        <v>22</v>
      </c>
    </row>
    <row r="13" spans="1:14" x14ac:dyDescent="0.35">
      <c r="K13" s="1"/>
      <c r="N13" t="s">
        <v>23</v>
      </c>
    </row>
    <row r="14" spans="1:14" x14ac:dyDescent="0.35">
      <c r="K14" s="1"/>
    </row>
    <row r="15" spans="1:14" x14ac:dyDescent="0.35">
      <c r="C15" t="s">
        <v>24</v>
      </c>
      <c r="K15" s="1"/>
      <c r="N15" t="s">
        <v>25</v>
      </c>
    </row>
    <row r="16" spans="1:14" x14ac:dyDescent="0.35">
      <c r="D16" t="s">
        <v>26</v>
      </c>
      <c r="K16" s="1"/>
      <c r="N16" t="s">
        <v>27</v>
      </c>
    </row>
    <row r="17" spans="2:13" x14ac:dyDescent="0.35">
      <c r="C17" t="s">
        <v>8</v>
      </c>
      <c r="D17" t="s">
        <v>9</v>
      </c>
      <c r="E17" t="s">
        <v>10</v>
      </c>
      <c r="F17" t="s">
        <v>11</v>
      </c>
      <c r="G17" t="s">
        <v>12</v>
      </c>
      <c r="H17" t="s">
        <v>13</v>
      </c>
      <c r="I17" t="s">
        <v>14</v>
      </c>
      <c r="J17" t="s">
        <v>15</v>
      </c>
      <c r="K17" s="1"/>
    </row>
    <row r="18" spans="2:13" x14ac:dyDescent="0.35">
      <c r="B18" t="s">
        <v>20</v>
      </c>
      <c r="C18" t="s">
        <v>19</v>
      </c>
      <c r="H18">
        <v>-1000</v>
      </c>
      <c r="K18" s="1">
        <v>1</v>
      </c>
      <c r="L18" s="1">
        <v>0</v>
      </c>
      <c r="M18" s="1"/>
    </row>
    <row r="19" spans="2:13" x14ac:dyDescent="0.35">
      <c r="K19" s="1"/>
    </row>
    <row r="20" spans="2:13" x14ac:dyDescent="0.35">
      <c r="K20" s="1"/>
    </row>
    <row r="21" spans="2:13" x14ac:dyDescent="0.35">
      <c r="K21" s="1"/>
    </row>
    <row r="22" spans="2:13" x14ac:dyDescent="0.35">
      <c r="K22" s="1"/>
    </row>
    <row r="23" spans="2:13" x14ac:dyDescent="0.35">
      <c r="K23" s="1"/>
    </row>
    <row r="24" spans="2:13" x14ac:dyDescent="0.35">
      <c r="B24" t="s">
        <v>28</v>
      </c>
      <c r="C24" t="s">
        <v>5</v>
      </c>
      <c r="K24" s="1"/>
    </row>
    <row r="25" spans="2:13" x14ac:dyDescent="0.35">
      <c r="D25" t="s">
        <v>7</v>
      </c>
      <c r="K25" s="1"/>
    </row>
    <row r="26" spans="2:13" x14ac:dyDescent="0.35">
      <c r="C26" t="s">
        <v>8</v>
      </c>
      <c r="D26" t="s">
        <v>9</v>
      </c>
      <c r="E26" t="s">
        <v>10</v>
      </c>
      <c r="F26" t="s">
        <v>11</v>
      </c>
      <c r="G26" t="s">
        <v>12</v>
      </c>
      <c r="H26" t="s">
        <v>13</v>
      </c>
      <c r="I26" t="s">
        <v>14</v>
      </c>
      <c r="J26" t="s">
        <v>15</v>
      </c>
      <c r="K26" s="1"/>
    </row>
    <row r="27" spans="2:13" x14ac:dyDescent="0.35">
      <c r="B27" t="s">
        <v>22</v>
      </c>
      <c r="C27" t="s">
        <v>29</v>
      </c>
      <c r="G27">
        <v>-1000</v>
      </c>
      <c r="K27" s="1">
        <v>10.119999999999999</v>
      </c>
      <c r="L27" s="1">
        <f>ABS(SUMPRODUCT(D27:J27,maturity)*basisspreadstress_bps/10000)</f>
        <v>1.5</v>
      </c>
      <c r="M27" s="1"/>
    </row>
    <row r="28" spans="2:13" x14ac:dyDescent="0.35">
      <c r="K28" s="1"/>
    </row>
    <row r="29" spans="2:13" x14ac:dyDescent="0.35">
      <c r="K29" s="1"/>
    </row>
    <row r="30" spans="2:13" x14ac:dyDescent="0.35">
      <c r="K30" s="1"/>
    </row>
    <row r="31" spans="2:13" x14ac:dyDescent="0.35">
      <c r="K31" s="1"/>
    </row>
    <row r="32" spans="2:13" x14ac:dyDescent="0.35">
      <c r="K32" s="1"/>
    </row>
    <row r="33" spans="2:13" x14ac:dyDescent="0.35">
      <c r="K33" s="1"/>
    </row>
    <row r="34" spans="2:13" x14ac:dyDescent="0.35">
      <c r="K34" s="1"/>
    </row>
    <row r="35" spans="2:13" x14ac:dyDescent="0.35">
      <c r="C35" t="s">
        <v>24</v>
      </c>
      <c r="K35" s="1"/>
    </row>
    <row r="36" spans="2:13" x14ac:dyDescent="0.35">
      <c r="D36" t="s">
        <v>26</v>
      </c>
      <c r="K36" s="1"/>
    </row>
    <row r="37" spans="2:13" x14ac:dyDescent="0.35">
      <c r="C37" t="s">
        <v>8</v>
      </c>
      <c r="D37" t="s">
        <v>9</v>
      </c>
      <c r="E37" t="s">
        <v>10</v>
      </c>
      <c r="F37" t="s">
        <v>11</v>
      </c>
      <c r="G37" t="s">
        <v>12</v>
      </c>
      <c r="H37" t="s">
        <v>13</v>
      </c>
      <c r="I37" t="s">
        <v>14</v>
      </c>
      <c r="J37" t="s">
        <v>15</v>
      </c>
      <c r="K37" s="1"/>
    </row>
    <row r="38" spans="2:13" x14ac:dyDescent="0.35">
      <c r="B38" t="s">
        <v>25</v>
      </c>
      <c r="C38" t="s">
        <v>30</v>
      </c>
      <c r="D38">
        <v>1000</v>
      </c>
      <c r="E38">
        <v>1000</v>
      </c>
      <c r="F38">
        <v>2000</v>
      </c>
      <c r="G38">
        <v>4000</v>
      </c>
      <c r="H38">
        <v>4000</v>
      </c>
      <c r="K38" s="1">
        <v>10.119999999999999</v>
      </c>
      <c r="L38" s="1">
        <f>ABS(SUMPRODUCT(D38:J38,maturity)*basisspreadstress_bps/10000)</f>
        <v>21.97</v>
      </c>
      <c r="M38" s="1"/>
    </row>
    <row r="39" spans="2:13" x14ac:dyDescent="0.35">
      <c r="K39" s="1"/>
    </row>
    <row r="40" spans="2:13" x14ac:dyDescent="0.35">
      <c r="K40" s="1"/>
    </row>
    <row r="41" spans="2:13" x14ac:dyDescent="0.35">
      <c r="K41" s="1"/>
    </row>
    <row r="42" spans="2:13" x14ac:dyDescent="0.35">
      <c r="K42" s="1"/>
    </row>
    <row r="43" spans="2:13" x14ac:dyDescent="0.35">
      <c r="K43" s="1"/>
    </row>
    <row r="44" spans="2:13" x14ac:dyDescent="0.35">
      <c r="B44" t="s">
        <v>31</v>
      </c>
      <c r="C44" t="s">
        <v>5</v>
      </c>
      <c r="K44" s="1"/>
    </row>
    <row r="45" spans="2:13" x14ac:dyDescent="0.35">
      <c r="D45" t="s">
        <v>7</v>
      </c>
      <c r="K45" s="1"/>
    </row>
    <row r="46" spans="2:13" x14ac:dyDescent="0.35">
      <c r="C46" t="s">
        <v>8</v>
      </c>
      <c r="D46" t="s">
        <v>9</v>
      </c>
      <c r="E46" t="s">
        <v>10</v>
      </c>
      <c r="F46" t="s">
        <v>11</v>
      </c>
      <c r="G46" t="s">
        <v>12</v>
      </c>
      <c r="H46" t="s">
        <v>13</v>
      </c>
      <c r="I46" t="s">
        <v>14</v>
      </c>
      <c r="J46" t="s">
        <v>15</v>
      </c>
      <c r="K46" s="1"/>
    </row>
    <row r="47" spans="2:13" x14ac:dyDescent="0.35">
      <c r="K47" s="1"/>
    </row>
    <row r="48" spans="2:13" x14ac:dyDescent="0.35">
      <c r="K48" s="1"/>
    </row>
    <row r="49" spans="2:11" x14ac:dyDescent="0.35">
      <c r="K49" s="1"/>
    </row>
    <row r="50" spans="2:11" x14ac:dyDescent="0.35">
      <c r="K50" s="1"/>
    </row>
    <row r="51" spans="2:11" x14ac:dyDescent="0.35">
      <c r="K51" s="1"/>
    </row>
    <row r="52" spans="2:11" x14ac:dyDescent="0.35">
      <c r="K52" s="1"/>
    </row>
    <row r="53" spans="2:11" x14ac:dyDescent="0.35">
      <c r="K53" s="1"/>
    </row>
    <row r="54" spans="2:11" x14ac:dyDescent="0.35">
      <c r="K54" s="1"/>
    </row>
    <row r="55" spans="2:11" x14ac:dyDescent="0.35">
      <c r="C55" t="s">
        <v>24</v>
      </c>
      <c r="K55" s="1"/>
    </row>
    <row r="56" spans="2:11" x14ac:dyDescent="0.35">
      <c r="D56" t="s">
        <v>32</v>
      </c>
      <c r="K56" s="1"/>
    </row>
    <row r="57" spans="2:11" x14ac:dyDescent="0.35">
      <c r="C57" t="s">
        <v>8</v>
      </c>
      <c r="D57" t="s">
        <v>9</v>
      </c>
      <c r="E57" t="s">
        <v>10</v>
      </c>
      <c r="F57" t="s">
        <v>11</v>
      </c>
      <c r="G57" t="s">
        <v>12</v>
      </c>
      <c r="H57" t="s">
        <v>13</v>
      </c>
      <c r="I57" t="s">
        <v>14</v>
      </c>
      <c r="J57" t="s">
        <v>15</v>
      </c>
      <c r="K57" s="1"/>
    </row>
    <row r="58" spans="2:11" x14ac:dyDescent="0.35">
      <c r="K58" s="1"/>
    </row>
    <row r="59" spans="2:11" x14ac:dyDescent="0.35">
      <c r="K59" s="1"/>
    </row>
    <row r="60" spans="2:11" x14ac:dyDescent="0.35">
      <c r="K60" s="1"/>
    </row>
    <row r="61" spans="2:11" x14ac:dyDescent="0.35">
      <c r="K61" s="1"/>
    </row>
    <row r="62" spans="2:11" x14ac:dyDescent="0.35">
      <c r="K62" s="1"/>
    </row>
    <row r="63" spans="2:11" x14ac:dyDescent="0.35">
      <c r="K63" s="1"/>
    </row>
    <row r="64" spans="2:11" x14ac:dyDescent="0.35">
      <c r="B64" t="s">
        <v>33</v>
      </c>
      <c r="C64" t="s">
        <v>5</v>
      </c>
    </row>
    <row r="65" spans="3:10" x14ac:dyDescent="0.35">
      <c r="D65" t="s">
        <v>7</v>
      </c>
    </row>
    <row r="66" spans="3:10" x14ac:dyDescent="0.35">
      <c r="C66" t="s">
        <v>8</v>
      </c>
      <c r="D66" t="s">
        <v>9</v>
      </c>
      <c r="E66" t="s">
        <v>10</v>
      </c>
      <c r="F66" t="s">
        <v>11</v>
      </c>
      <c r="G66" t="s">
        <v>12</v>
      </c>
      <c r="H66" t="s">
        <v>13</v>
      </c>
      <c r="I66" t="s">
        <v>14</v>
      </c>
      <c r="J66" t="s">
        <v>15</v>
      </c>
    </row>
    <row r="75" spans="3:10" x14ac:dyDescent="0.35">
      <c r="C75" t="s">
        <v>24</v>
      </c>
    </row>
    <row r="76" spans="3:10" x14ac:dyDescent="0.35">
      <c r="D76" t="s">
        <v>32</v>
      </c>
    </row>
    <row r="77" spans="3:10" x14ac:dyDescent="0.35">
      <c r="C77" t="s">
        <v>8</v>
      </c>
      <c r="D77" t="s">
        <v>9</v>
      </c>
      <c r="E77" t="s">
        <v>10</v>
      </c>
      <c r="F77" t="s">
        <v>11</v>
      </c>
      <c r="G77" t="s">
        <v>12</v>
      </c>
      <c r="H77" t="s">
        <v>13</v>
      </c>
      <c r="I77" t="s">
        <v>14</v>
      </c>
      <c r="J77" t="s">
        <v>15</v>
      </c>
    </row>
    <row r="84" spans="2:10" x14ac:dyDescent="0.35">
      <c r="B84" t="s">
        <v>34</v>
      </c>
      <c r="C84" t="s">
        <v>5</v>
      </c>
    </row>
    <row r="85" spans="2:10" x14ac:dyDescent="0.35">
      <c r="D85" t="s">
        <v>7</v>
      </c>
    </row>
    <row r="86" spans="2:10" x14ac:dyDescent="0.35">
      <c r="C86" t="s">
        <v>8</v>
      </c>
      <c r="D86" t="s">
        <v>9</v>
      </c>
      <c r="E86" t="s">
        <v>10</v>
      </c>
      <c r="F86" t="s">
        <v>11</v>
      </c>
      <c r="G86" t="s">
        <v>12</v>
      </c>
      <c r="H86" t="s">
        <v>13</v>
      </c>
      <c r="I86" t="s">
        <v>14</v>
      </c>
      <c r="J86" t="s">
        <v>15</v>
      </c>
    </row>
    <row r="95" spans="2:10" x14ac:dyDescent="0.35">
      <c r="C95" t="s">
        <v>24</v>
      </c>
    </row>
    <row r="96" spans="2:10" x14ac:dyDescent="0.35">
      <c r="D96" t="s">
        <v>32</v>
      </c>
    </row>
    <row r="97" spans="3:10" x14ac:dyDescent="0.35">
      <c r="C97" t="s">
        <v>8</v>
      </c>
      <c r="D97" t="s">
        <v>9</v>
      </c>
      <c r="E97" t="s">
        <v>10</v>
      </c>
      <c r="F97" t="s">
        <v>11</v>
      </c>
      <c r="G97" t="s">
        <v>12</v>
      </c>
      <c r="H97" t="s">
        <v>13</v>
      </c>
      <c r="I97" t="s">
        <v>14</v>
      </c>
      <c r="J97" t="s">
        <v>15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4</vt:i4>
      </vt:variant>
    </vt:vector>
  </HeadingPairs>
  <TitlesOfParts>
    <vt:vector size="5" baseType="lpstr">
      <vt:lpstr>Basisrisk</vt:lpstr>
      <vt:lpstr>basisspreadstress_bps</vt:lpstr>
      <vt:lpstr>Krav_i_ursprungsvaluta</vt:lpstr>
      <vt:lpstr>maturity</vt:lpstr>
      <vt:lpstr>Växelkurs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2020-06-12T09:09:02Z</dcterms:created>
  <dcterms:modified xsi:type="dcterms:W3CDTF">2020-06-12T09:09:13Z</dcterms:modified>
</cp:coreProperties>
</file>